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/>
  </bookViews>
  <sheets>
    <sheet name="Renaksi 2020" sheetId="9" r:id="rId1"/>
  </sheets>
  <definedNames>
    <definedName name="_xlnm.Print_Area" localSheetId="0">'Renaksi 2020'!$A$1:$AD$86</definedName>
    <definedName name="_xlnm.Print_Titles" localSheetId="0">'Renaksi 2020'!$4:$6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" i="9" l="1"/>
  <c r="P76" i="9" s="1"/>
  <c r="P43" i="9"/>
  <c r="P59" i="9"/>
  <c r="P71" i="9"/>
  <c r="P66" i="9"/>
  <c r="P9" i="9" l="1"/>
</calcChain>
</file>

<file path=xl/sharedStrings.xml><?xml version="1.0" encoding="utf-8"?>
<sst xmlns="http://schemas.openxmlformats.org/spreadsheetml/2006/main" count="460" uniqueCount="126">
  <si>
    <t xml:space="preserve"> </t>
  </si>
  <si>
    <t>KEPALA DINAS LINGKUNGAN HIDUP</t>
  </si>
  <si>
    <t>INDIKATOR KINERJA</t>
  </si>
  <si>
    <t>Luas lahan kritis yang tertangani (Ha)</t>
  </si>
  <si>
    <t>Drs. BUDHI DARMAWAN, M.Si</t>
  </si>
  <si>
    <t>NIP. 19680210 198803 1 004</t>
  </si>
  <si>
    <t>NO</t>
  </si>
  <si>
    <t>SASARAN STRATEGIS</t>
  </si>
  <si>
    <t>TARGET KINERJA SASARAN</t>
  </si>
  <si>
    <t>PROGRAM &amp; KEGIATAN</t>
  </si>
  <si>
    <t>INDIKATOR KEGIATAN</t>
  </si>
  <si>
    <t>TARGET KEGIATAN</t>
  </si>
  <si>
    <t>RENCANA AKSI</t>
  </si>
  <si>
    <t>ANGGARAN Rp</t>
  </si>
  <si>
    <t>PENANGGUNG JAWAB</t>
  </si>
  <si>
    <t>JADWAL KEGIATAN</t>
  </si>
  <si>
    <t xml:space="preserve">TR 1 </t>
  </si>
  <si>
    <t>TR 2</t>
  </si>
  <si>
    <t>TR 3</t>
  </si>
  <si>
    <t>TR 4</t>
  </si>
  <si>
    <t>TR 1</t>
  </si>
  <si>
    <t>I</t>
  </si>
  <si>
    <t>-</t>
  </si>
  <si>
    <t>V</t>
  </si>
  <si>
    <t>kali</t>
  </si>
  <si>
    <t>II</t>
  </si>
  <si>
    <t>III</t>
  </si>
  <si>
    <t>IV</t>
  </si>
  <si>
    <t>RENCANA AKSI KINERJA TAHUN 2020</t>
  </si>
  <si>
    <t>DINAS LINGKUNGAN HIDUP DAN PENGELOLAAN SAMPAH KAB BREBES</t>
  </si>
  <si>
    <t>Menurunnya Pencemaran Air</t>
  </si>
  <si>
    <t xml:space="preserve">Program Perencanaan dan Penaatan Hukum Lingkungan </t>
  </si>
  <si>
    <t>Prosentase penurunan indikator pencemaran air (BOD, COD, TSS, TDS)  (%)</t>
  </si>
  <si>
    <t>Kegiatan Perencanaan dan Kajian Lingkungan Hidup</t>
  </si>
  <si>
    <t>Tersusunnya dokumen IKPLHD</t>
  </si>
  <si>
    <t>dok</t>
  </si>
  <si>
    <t>Data Hasil uji kualitas lingkungan</t>
  </si>
  <si>
    <t>hasil</t>
  </si>
  <si>
    <t>Kajian Lingkungan</t>
  </si>
  <si>
    <t>Menurunnya Pencemaran Udara</t>
  </si>
  <si>
    <t>Prosentase penurunan hidro karbon (HC) pada udara ambient   (%)</t>
  </si>
  <si>
    <t>Pembinaan Saka Kalpataru</t>
  </si>
  <si>
    <t>kgt</t>
  </si>
  <si>
    <t>Kegiatan Penaatan Lingkungan Hidup</t>
  </si>
  <si>
    <t>Jumlah pelaku/usaha kegiatan yg berpredikat TAAT dalam PROPER</t>
  </si>
  <si>
    <t>usaha</t>
  </si>
  <si>
    <t>Jumlah aduan yg ditindaklanjuti</t>
  </si>
  <si>
    <t>%</t>
  </si>
  <si>
    <t>Pengelolaan Lab. Lingkungan</t>
  </si>
  <si>
    <t>parameter</t>
  </si>
  <si>
    <t>Pengurangan Lahan Kritis</t>
  </si>
  <si>
    <t>Kegiatan Pemeliharaan dan Peningkatan Kapasitas Lingkungan Hidup</t>
  </si>
  <si>
    <t>Meningkatnya pengelolaan RTH</t>
  </si>
  <si>
    <t>RTH</t>
  </si>
  <si>
    <t>Terlaksananya kegiatan bid. LH</t>
  </si>
  <si>
    <t>Terlaksananya gerakan peduli berbudaya lingkungan hidup di Sekolah (Sekolah Adiwiyata)</t>
  </si>
  <si>
    <t>sekolah</t>
  </si>
  <si>
    <t>Peningkatan pengelolaan persampahan</t>
  </si>
  <si>
    <t>Prosentase penanganan persampahan  (%)</t>
  </si>
  <si>
    <t>24,66</t>
  </si>
  <si>
    <t>Program Pengembangan Pengelolaan Sampah, Limbah Bahan Berbahaya Beracun (B3) dan Pengendalian Pencemaran</t>
  </si>
  <si>
    <t>Kegiatan Pengelolaan Sampah, Limbah B3</t>
  </si>
  <si>
    <t>Kegiatan Pengendalian Pencemaran dan kerusakan lingkungan hidup</t>
  </si>
  <si>
    <t>Terolahnya sampah dan limbah bahan berbahaya beracun (B3)</t>
  </si>
  <si>
    <t>Terkendalinya pencemaran dan kerusakan lingkungan hidup</t>
  </si>
  <si>
    <t>Ir. Nelva</t>
  </si>
  <si>
    <t>Indah Wijayanti, ST</t>
  </si>
  <si>
    <t>Agus Kholik, SE</t>
  </si>
  <si>
    <t>Helmi Kurnia</t>
  </si>
  <si>
    <t>Rojikin, S. Si</t>
  </si>
  <si>
    <t>Brebes,       Januari  2020</t>
  </si>
  <si>
    <t>DAN PENGELOLAAN SAMPAH KAB. BREBES</t>
  </si>
  <si>
    <t>Tingkat kepuasan pelayanan administrasi perkantoran %</t>
  </si>
  <si>
    <t>Program Pelayanan Administrasi Perkantoran</t>
  </si>
  <si>
    <t>Penyediaan jasa surat menyurat</t>
  </si>
  <si>
    <t>Penyediaan jasa komunikasi, sumber daya air dan listrik</t>
  </si>
  <si>
    <t>Penyediaan jasa peralatan dan perlengkapan kantor</t>
  </si>
  <si>
    <t>Penyediaan jasa administrasi keuangan</t>
  </si>
  <si>
    <t>Penyediaan jasa kebersihan kantor</t>
  </si>
  <si>
    <t>Penyediaan alat tulis kantor</t>
  </si>
  <si>
    <t>Penyediaan barang cetakan dan penggandaan</t>
  </si>
  <si>
    <t>Penyediaan komponen instalasi listrik/penerangan bangunan kantor</t>
  </si>
  <si>
    <t>Penyediaan peralatan dan perlengkapan kantor</t>
  </si>
  <si>
    <t>Penyediaan bahan bacaan dan peraturan perundang‑undangan</t>
  </si>
  <si>
    <t>Penyediaan makanan dan minuman</t>
  </si>
  <si>
    <t>Rapat‑rapat koordinasi dan konsultasi ke luar daerah</t>
  </si>
  <si>
    <t>Rapat‑rapat koordinasi dan konsultasi ke dalam daerah</t>
  </si>
  <si>
    <t>Terdistribusinya Surat Masuk dan Surat Keluar</t>
  </si>
  <si>
    <t>Terbayarnya jenis tagihan (gas, telepon, listrik, internet, dan air)</t>
  </si>
  <si>
    <t>Tersedianyan jasa service dan penggantian suku cadang)</t>
  </si>
  <si>
    <t>Terbayarnya tenaga administrasi keuangan</t>
  </si>
  <si>
    <t>Tersedianya tenaga kebersihan</t>
  </si>
  <si>
    <t>Tersedianya ATK</t>
  </si>
  <si>
    <t>Tersedianya barang cetakan dan penggandaan</t>
  </si>
  <si>
    <t>Tersedianya komponen listrik / penerangan</t>
  </si>
  <si>
    <t>Tersedianya peralatan dan perlengkapan</t>
  </si>
  <si>
    <t>Tersedianya bahan bacaan dan perundang – undangan</t>
  </si>
  <si>
    <t>Tersedianya bahan makan minum</t>
  </si>
  <si>
    <t>Terlaksananya perjalanan dinas luar daerah</t>
  </si>
  <si>
    <t>Terlaksananya perjalanan dinas dalam daerah</t>
  </si>
  <si>
    <t>bh</t>
  </si>
  <si>
    <t>jenis</t>
  </si>
  <si>
    <t>org</t>
  </si>
  <si>
    <t xml:space="preserve">Program Peningkatan Sarana dan Prasarana Aparatur </t>
  </si>
  <si>
    <t>Pelayanan Adm. Perkantoran</t>
  </si>
  <si>
    <t>KET</t>
  </si>
  <si>
    <t>Pengadaan Mebeleur</t>
  </si>
  <si>
    <t>Pemeliharaan rutin/berkala gedung kantor</t>
  </si>
  <si>
    <t>Pemeliharaan rutin/berkala kendaraan dinas/operasional</t>
  </si>
  <si>
    <t>Tersedianya sarana dan prasarana pendukung pekerjaan</t>
  </si>
  <si>
    <t>Terpeliharanya gedung kantor yang baik sehingga bias memperlancar pekerjaan</t>
  </si>
  <si>
    <t>Terpeliharanya kendaraan dinas / operasional dengan baik</t>
  </si>
  <si>
    <t>Unit</t>
  </si>
  <si>
    <t>tahun</t>
  </si>
  <si>
    <t>unit</t>
  </si>
  <si>
    <t>Program Peningkatan Disiplin Aparatur</t>
  </si>
  <si>
    <t>Pengadaan pakaian khusus hari-hari tertentu</t>
  </si>
  <si>
    <t>Tersedianya pakaian khusus hari – hari tertentu</t>
  </si>
  <si>
    <t>stel</t>
  </si>
  <si>
    <t>Program Peningkatan Pengembangan Sistem Pelaporan Capaian Kinerja dan Keuangan</t>
  </si>
  <si>
    <t>Penyusunan Media Publikasi dan Promosi Hasil Capaian Kinerja Pembangunan</t>
  </si>
  <si>
    <t>Tersusunnya Media Publikasi dan Promosi Hasil Capaian Kinerja Pembangunan</t>
  </si>
  <si>
    <t>Ir. Yurisman, MT</t>
  </si>
  <si>
    <t>Sri Sumarni, SH</t>
  </si>
  <si>
    <t>Rina Novitasari, S.Kom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</si>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</sst>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_(@_)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charset val="1"/>
      <scheme val="minor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4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1" applyAlignment="1">
      <alignment horizontal="center"/>
    </xf>
    <xf numFmtId="0" fontId="4" fillId="0" borderId="0" xfId="1"/>
    <xf numFmtId="0" fontId="4" fillId="0" borderId="8" xfId="1" applyBorder="1" applyAlignment="1">
      <alignment horizontal="center"/>
    </xf>
    <xf numFmtId="0" fontId="4" fillId="0" borderId="1" xfId="1" applyBorder="1" applyAlignment="1">
      <alignment horizontal="center"/>
    </xf>
    <xf numFmtId="0" fontId="4" fillId="0" borderId="4" xfId="1" applyBorder="1" applyAlignment="1">
      <alignment horizontal="center"/>
    </xf>
    <xf numFmtId="0" fontId="4" fillId="0" borderId="4" xfId="1" applyBorder="1"/>
    <xf numFmtId="0" fontId="4" fillId="0" borderId="2" xfId="1" applyBorder="1"/>
    <xf numFmtId="0" fontId="4" fillId="0" borderId="3" xfId="1" applyBorder="1"/>
    <xf numFmtId="0" fontId="4" fillId="0" borderId="1" xfId="1" applyBorder="1"/>
    <xf numFmtId="0" fontId="1" fillId="0" borderId="11" xfId="1" applyFont="1" applyBorder="1" applyAlignment="1">
      <alignment horizontal="center"/>
    </xf>
    <xf numFmtId="0" fontId="4" fillId="0" borderId="12" xfId="1" applyBorder="1"/>
    <xf numFmtId="0" fontId="4" fillId="0" borderId="13" xfId="1" applyBorder="1"/>
    <xf numFmtId="0" fontId="4" fillId="0" borderId="11" xfId="1" applyBorder="1"/>
    <xf numFmtId="164" fontId="3" fillId="0" borderId="11" xfId="1" applyNumberFormat="1" applyFont="1" applyBorder="1" applyAlignment="1">
      <alignment horizontal="right" vertical="top"/>
    </xf>
    <xf numFmtId="0" fontId="4" fillId="0" borderId="11" xfId="1" applyBorder="1" applyAlignment="1">
      <alignment horizontal="center"/>
    </xf>
    <xf numFmtId="0" fontId="2" fillId="0" borderId="12" xfId="1" quotePrefix="1" applyFont="1" applyBorder="1"/>
    <xf numFmtId="0" fontId="2" fillId="0" borderId="12" xfId="1" applyFont="1" applyBorder="1" applyAlignment="1">
      <alignment horizontal="left"/>
    </xf>
    <xf numFmtId="0" fontId="2" fillId="0" borderId="12" xfId="1" applyFont="1" applyBorder="1" applyAlignment="1">
      <alignment horizontal="right"/>
    </xf>
    <xf numFmtId="0" fontId="2" fillId="0" borderId="13" xfId="1" applyFont="1" applyBorder="1" applyAlignment="1">
      <alignment horizontal="left"/>
    </xf>
    <xf numFmtId="164" fontId="2" fillId="0" borderId="11" xfId="1" applyNumberFormat="1" applyFont="1" applyBorder="1" applyAlignment="1">
      <alignment horizontal="right" vertical="top"/>
    </xf>
    <xf numFmtId="0" fontId="2" fillId="0" borderId="0" xfId="1" applyFont="1" applyAlignment="1">
      <alignment vertical="top"/>
    </xf>
    <xf numFmtId="0" fontId="2" fillId="0" borderId="13" xfId="1" applyFont="1" applyBorder="1" applyAlignment="1">
      <alignment horizontal="left" vertical="top" wrapText="1"/>
    </xf>
    <xf numFmtId="0" fontId="2" fillId="0" borderId="13" xfId="1" applyFont="1" applyBorder="1" applyAlignment="1">
      <alignment vertical="top"/>
    </xf>
    <xf numFmtId="3" fontId="4" fillId="0" borderId="11" xfId="1" applyNumberFormat="1" applyBorder="1"/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Font="1" applyBorder="1" applyAlignment="1">
      <alignment horizontal="left" vertical="top"/>
    </xf>
    <xf numFmtId="0" fontId="2" fillId="0" borderId="0" xfId="1" applyFont="1" applyAlignment="1">
      <alignment horizontal="center"/>
    </xf>
    <xf numFmtId="0" fontId="2" fillId="0" borderId="13" xfId="1" applyFont="1" applyBorder="1" applyAlignment="1">
      <alignment vertical="top" wrapText="1"/>
    </xf>
    <xf numFmtId="0" fontId="2" fillId="0" borderId="11" xfId="1" applyFont="1" applyBorder="1" applyAlignment="1">
      <alignment horizontal="right"/>
    </xf>
    <xf numFmtId="0" fontId="3" fillId="0" borderId="11" xfId="1" applyFont="1" applyBorder="1" applyAlignment="1">
      <alignment horizontal="left"/>
    </xf>
    <xf numFmtId="0" fontId="3" fillId="0" borderId="12" xfId="1" applyFont="1" applyBorder="1" applyAlignment="1">
      <alignment horizontal="left" vertical="top" wrapText="1"/>
    </xf>
    <xf numFmtId="0" fontId="3" fillId="0" borderId="13" xfId="1" applyFont="1" applyBorder="1" applyAlignment="1">
      <alignment horizontal="left" vertical="top" wrapText="1"/>
    </xf>
    <xf numFmtId="0" fontId="2" fillId="0" borderId="12" xfId="1" quotePrefix="1" applyFont="1" applyBorder="1" applyAlignment="1">
      <alignment horizontal="left"/>
    </xf>
    <xf numFmtId="165" fontId="2" fillId="0" borderId="12" xfId="2" applyFont="1" applyFill="1" applyBorder="1" applyAlignment="1">
      <alignment horizontal="right"/>
    </xf>
    <xf numFmtId="0" fontId="5" fillId="0" borderId="12" xfId="1" applyFont="1" applyBorder="1" applyAlignment="1">
      <alignment horizontal="left" vertical="top" wrapText="1"/>
    </xf>
    <xf numFmtId="0" fontId="5" fillId="0" borderId="13" xfId="1" applyFont="1" applyBorder="1" applyAlignment="1">
      <alignment horizontal="left" vertical="top" wrapText="1"/>
    </xf>
    <xf numFmtId="0" fontId="4" fillId="0" borderId="0" xfId="1" applyAlignment="1">
      <alignment horizontal="left" vertical="top" wrapText="1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left" vertical="top"/>
    </xf>
    <xf numFmtId="0" fontId="2" fillId="0" borderId="7" xfId="1" applyFont="1" applyBorder="1" applyAlignment="1">
      <alignment vertical="top" wrapText="1"/>
    </xf>
    <xf numFmtId="0" fontId="4" fillId="0" borderId="8" xfId="1" applyBorder="1"/>
    <xf numFmtId="0" fontId="4" fillId="0" borderId="9" xfId="1" applyBorder="1"/>
    <xf numFmtId="0" fontId="4" fillId="0" borderId="10" xfId="1" applyBorder="1"/>
    <xf numFmtId="0" fontId="4" fillId="0" borderId="9" xfId="1" applyBorder="1" applyAlignment="1">
      <alignment horizontal="center"/>
    </xf>
    <xf numFmtId="164" fontId="3" fillId="0" borderId="8" xfId="1" applyNumberFormat="1" applyFont="1" applyBorder="1" applyAlignment="1">
      <alignment horizontal="right" vertical="top"/>
    </xf>
    <xf numFmtId="0" fontId="4" fillId="2" borderId="0" xfId="1" applyFill="1"/>
    <xf numFmtId="0" fontId="4" fillId="0" borderId="12" xfId="1" quotePrefix="1" applyBorder="1"/>
    <xf numFmtId="0" fontId="6" fillId="0" borderId="13" xfId="1" applyFont="1" applyBorder="1" applyAlignment="1">
      <alignment horizontal="left"/>
    </xf>
    <xf numFmtId="0" fontId="4" fillId="0" borderId="13" xfId="1" applyBorder="1" applyAlignment="1">
      <alignment horizontal="left" vertical="top" wrapText="1"/>
    </xf>
    <xf numFmtId="0" fontId="7" fillId="0" borderId="13" xfId="1" applyFont="1" applyBorder="1" applyAlignment="1">
      <alignment horizontal="left"/>
    </xf>
    <xf numFmtId="0" fontId="4" fillId="0" borderId="11" xfId="1" quotePrefix="1" applyBorder="1"/>
    <xf numFmtId="0" fontId="2" fillId="0" borderId="5" xfId="1" applyFont="1" applyBorder="1" applyAlignment="1">
      <alignment horizontal="right"/>
    </xf>
    <xf numFmtId="0" fontId="2" fillId="0" borderId="6" xfId="1" quotePrefix="1" applyFont="1" applyBorder="1" applyAlignment="1">
      <alignment horizontal="left"/>
    </xf>
    <xf numFmtId="0" fontId="4" fillId="0" borderId="5" xfId="1" applyBorder="1"/>
    <xf numFmtId="0" fontId="2" fillId="0" borderId="6" xfId="1" applyFont="1" applyBorder="1" applyAlignment="1">
      <alignment horizontal="left"/>
    </xf>
    <xf numFmtId="0" fontId="2" fillId="0" borderId="7" xfId="1" applyFont="1" applyBorder="1" applyAlignment="1">
      <alignment horizontal="left" vertical="top" wrapText="1"/>
    </xf>
    <xf numFmtId="165" fontId="2" fillId="0" borderId="6" xfId="2" applyFont="1" applyFill="1" applyBorder="1" applyAlignment="1">
      <alignment horizontal="right"/>
    </xf>
    <xf numFmtId="0" fontId="2" fillId="0" borderId="7" xfId="1" applyFont="1" applyBorder="1" applyAlignment="1">
      <alignment horizontal="left"/>
    </xf>
    <xf numFmtId="0" fontId="4" fillId="0" borderId="7" xfId="1" applyBorder="1"/>
    <xf numFmtId="164" fontId="2" fillId="0" borderId="5" xfId="1" applyNumberFormat="1" applyFont="1" applyBorder="1" applyAlignment="1">
      <alignment horizontal="right" vertical="top"/>
    </xf>
    <xf numFmtId="0" fontId="8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vertical="center" wrapText="1"/>
    </xf>
    <xf numFmtId="0" fontId="2" fillId="0" borderId="12" xfId="1" applyFont="1" applyBorder="1" applyAlignment="1">
      <alignment horizontal="center" vertical="center"/>
    </xf>
    <xf numFmtId="0" fontId="2" fillId="0" borderId="12" xfId="1" applyFont="1" applyBorder="1" applyAlignment="1">
      <alignment vertical="center"/>
    </xf>
    <xf numFmtId="165" fontId="2" fillId="0" borderId="0" xfId="2" applyFont="1" applyFill="1" applyBorder="1" applyAlignment="1">
      <alignment horizontal="right"/>
    </xf>
    <xf numFmtId="0" fontId="2" fillId="0" borderId="11" xfId="0" applyFont="1" applyBorder="1" applyAlignment="1">
      <alignment horizontal="justify" vertical="center" wrapText="1"/>
    </xf>
    <xf numFmtId="164" fontId="2" fillId="0" borderId="0" xfId="2" applyNumberFormat="1" applyFont="1" applyFill="1" applyBorder="1" applyAlignment="1">
      <alignment horizontal="right"/>
    </xf>
    <xf numFmtId="0" fontId="2" fillId="0" borderId="0" xfId="1" applyFont="1" applyBorder="1" applyAlignment="1">
      <alignment horizontal="right"/>
    </xf>
    <xf numFmtId="0" fontId="4" fillId="0" borderId="6" xfId="1" applyBorder="1"/>
    <xf numFmtId="0" fontId="2" fillId="0" borderId="13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top" wrapText="1"/>
    </xf>
    <xf numFmtId="164" fontId="2" fillId="0" borderId="0" xfId="2" applyNumberFormat="1" applyFont="1" applyFill="1" applyBorder="1" applyAlignment="1">
      <alignment horizontal="right" vertical="top"/>
    </xf>
    <xf numFmtId="0" fontId="7" fillId="0" borderId="11" xfId="1" applyFont="1" applyBorder="1"/>
    <xf numFmtId="0" fontId="6" fillId="0" borderId="11" xfId="1" applyFont="1" applyBorder="1" applyAlignment="1">
      <alignment wrapText="1"/>
    </xf>
    <xf numFmtId="0" fontId="6" fillId="0" borderId="11" xfId="1" applyFont="1" applyBorder="1" applyAlignment="1">
      <alignment vertical="top" wrapText="1"/>
    </xf>
    <xf numFmtId="0" fontId="4" fillId="0" borderId="11" xfId="1" applyBorder="1" applyAlignment="1">
      <alignment horizontal="center" vertical="center"/>
    </xf>
    <xf numFmtId="0" fontId="4" fillId="0" borderId="0" xfId="1" applyAlignment="1">
      <alignment horizontal="center"/>
    </xf>
    <xf numFmtId="0" fontId="4" fillId="0" borderId="8" xfId="1" applyBorder="1" applyAlignment="1">
      <alignment horizontal="center"/>
    </xf>
    <xf numFmtId="0" fontId="2" fillId="0" borderId="11" xfId="1" applyFont="1" applyBorder="1" applyAlignment="1">
      <alignment horizontal="left" vertical="top" wrapText="1"/>
    </xf>
    <xf numFmtId="0" fontId="2" fillId="0" borderId="13" xfId="1" applyFont="1" applyBorder="1" applyAlignment="1">
      <alignment horizontal="left" vertical="top" wrapText="1"/>
    </xf>
    <xf numFmtId="0" fontId="2" fillId="0" borderId="12" xfId="1" quotePrefix="1" applyFont="1" applyBorder="1" applyAlignment="1">
      <alignment horizontal="left" wrapText="1"/>
    </xf>
    <xf numFmtId="0" fontId="2" fillId="0" borderId="13" xfId="1" quotePrefix="1" applyFont="1" applyBorder="1" applyAlignment="1">
      <alignment horizontal="left" wrapText="1"/>
    </xf>
    <xf numFmtId="0" fontId="3" fillId="0" borderId="12" xfId="1" applyFont="1" applyBorder="1" applyAlignment="1">
      <alignment horizontal="left" wrapText="1"/>
    </xf>
    <xf numFmtId="0" fontId="3" fillId="0" borderId="13" xfId="1" applyFont="1" applyBorder="1" applyAlignment="1">
      <alignment horizontal="left" wrapText="1"/>
    </xf>
    <xf numFmtId="0" fontId="4" fillId="0" borderId="12" xfId="1" applyBorder="1" applyAlignment="1">
      <alignment horizontal="left" vertical="top" wrapText="1"/>
    </xf>
    <xf numFmtId="0" fontId="4" fillId="0" borderId="13" xfId="1" applyBorder="1" applyAlignment="1">
      <alignment horizontal="left" vertical="top" wrapText="1"/>
    </xf>
    <xf numFmtId="0" fontId="2" fillId="0" borderId="12" xfId="1" applyFont="1" applyBorder="1" applyAlignment="1">
      <alignment horizontal="left" vertical="top" wrapText="1"/>
    </xf>
    <xf numFmtId="0" fontId="3" fillId="0" borderId="12" xfId="1" applyFont="1" applyBorder="1" applyAlignment="1">
      <alignment horizontal="left" vertical="top" wrapText="1"/>
    </xf>
    <xf numFmtId="0" fontId="3" fillId="0" borderId="13" xfId="1" applyFont="1" applyBorder="1" applyAlignment="1">
      <alignment horizontal="left" vertical="top" wrapText="1"/>
    </xf>
    <xf numFmtId="0" fontId="4" fillId="0" borderId="9" xfId="1" applyBorder="1" applyAlignment="1">
      <alignment horizontal="center"/>
    </xf>
    <xf numFmtId="0" fontId="4" fillId="0" borderId="10" xfId="1" applyBorder="1" applyAlignment="1">
      <alignment horizontal="center"/>
    </xf>
    <xf numFmtId="0" fontId="4" fillId="0" borderId="8" xfId="1" applyBorder="1" applyAlignment="1">
      <alignment horizontal="center" vertical="center" wrapText="1"/>
    </xf>
    <xf numFmtId="0" fontId="5" fillId="0" borderId="12" xfId="1" applyFont="1" applyBorder="1" applyAlignment="1">
      <alignment horizontal="left" vertical="top" wrapText="1"/>
    </xf>
    <xf numFmtId="0" fontId="5" fillId="0" borderId="13" xfId="1" applyFont="1" applyBorder="1" applyAlignment="1">
      <alignment horizontal="left" vertical="top" wrapText="1"/>
    </xf>
    <xf numFmtId="0" fontId="4" fillId="0" borderId="13" xfId="1" applyBorder="1" applyAlignment="1">
      <alignment horizontal="left" wrapText="1"/>
    </xf>
    <xf numFmtId="0" fontId="4" fillId="0" borderId="11" xfId="1" applyBorder="1" applyAlignment="1">
      <alignment horizontal="left" wrapText="1"/>
    </xf>
    <xf numFmtId="0" fontId="4" fillId="0" borderId="2" xfId="1" applyBorder="1" applyAlignment="1">
      <alignment horizontal="center" vertical="center" wrapText="1"/>
    </xf>
    <xf numFmtId="0" fontId="4" fillId="0" borderId="3" xfId="1" applyBorder="1" applyAlignment="1">
      <alignment horizontal="center" vertical="center" wrapText="1"/>
    </xf>
    <xf numFmtId="0" fontId="4" fillId="0" borderId="12" xfId="1" applyBorder="1" applyAlignment="1">
      <alignment horizontal="center" vertical="center" wrapText="1"/>
    </xf>
    <xf numFmtId="0" fontId="4" fillId="0" borderId="13" xfId="1" applyBorder="1" applyAlignment="1">
      <alignment horizontal="center" vertical="center" wrapText="1"/>
    </xf>
    <xf numFmtId="0" fontId="4" fillId="0" borderId="6" xfId="1" applyBorder="1" applyAlignment="1">
      <alignment horizontal="center" vertical="center" wrapText="1"/>
    </xf>
    <xf numFmtId="0" fontId="4" fillId="0" borderId="7" xfId="1" applyBorder="1" applyAlignment="1">
      <alignment horizontal="center" vertical="center" wrapText="1"/>
    </xf>
    <xf numFmtId="0" fontId="4" fillId="0" borderId="8" xfId="1" applyBorder="1" applyAlignment="1">
      <alignment vertical="center" wrapText="1"/>
    </xf>
  </cellXfs>
  <cellStyles count="4">
    <cellStyle name="Comma [0] 3" xfId="3"/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6"/>
  <sheetViews>
    <sheetView tabSelected="1" view="pageBreakPreview" topLeftCell="K73" zoomScaleNormal="70" zoomScaleSheetLayoutView="100" workbookViewId="0">
      <selection activeCell="M89" sqref="M89"/>
    </sheetView>
  </sheetViews>
  <sheetFormatPr defaultColWidth="8.7109375" defaultRowHeight="15" x14ac:dyDescent="0.25"/>
  <cols>
    <col min="1" max="1" width="4.42578125" style="1" customWidth="1"/>
    <col min="2" max="2" width="1.85546875" style="1" customWidth="1"/>
    <col min="3" max="3" width="16.42578125" style="47" customWidth="1"/>
    <col min="4" max="4" width="1.85546875" style="2" customWidth="1"/>
    <col min="5" max="5" width="21.5703125" style="2" customWidth="1"/>
    <col min="6" max="6" width="5" style="2" customWidth="1"/>
    <col min="7" max="7" width="4.85546875" style="2" customWidth="1"/>
    <col min="8" max="8" width="5.140625" style="2" customWidth="1"/>
    <col min="9" max="9" width="6.7109375" style="2" customWidth="1"/>
    <col min="10" max="10" width="3.28515625" style="2" customWidth="1"/>
    <col min="11" max="11" width="22.140625" style="2" customWidth="1"/>
    <col min="12" max="12" width="28.5703125" style="2" customWidth="1"/>
    <col min="13" max="13" width="8.140625" style="2" customWidth="1"/>
    <col min="14" max="14" width="6" style="2" customWidth="1"/>
    <col min="15" max="15" width="9.28515625" style="2" customWidth="1"/>
    <col min="16" max="16" width="15.42578125" style="2" customWidth="1"/>
    <col min="17" max="17" width="13.42578125" style="2" customWidth="1"/>
    <col min="18" max="29" width="4" style="2" customWidth="1"/>
    <col min="30" max="30" width="5.5703125" style="2" customWidth="1"/>
    <col min="31" max="31" width="12" style="2" customWidth="1"/>
    <col min="32" max="16384" width="8.7109375" style="2"/>
  </cols>
  <sheetData>
    <row r="1" spans="1:30" ht="14.45" x14ac:dyDescent="0.35">
      <c r="C1" s="79" t="s">
        <v>28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</row>
    <row r="2" spans="1:30" ht="14.45" x14ac:dyDescent="0.35">
      <c r="C2" s="79" t="s">
        <v>29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</row>
    <row r="3" spans="1:30" ht="14.45" x14ac:dyDescent="0.35">
      <c r="C3" s="2"/>
    </row>
    <row r="4" spans="1:30" ht="15" customHeight="1" x14ac:dyDescent="0.25">
      <c r="A4" s="94" t="s">
        <v>6</v>
      </c>
      <c r="B4" s="99" t="s">
        <v>7</v>
      </c>
      <c r="C4" s="100"/>
      <c r="D4" s="99" t="s">
        <v>2</v>
      </c>
      <c r="E4" s="100"/>
      <c r="F4" s="80" t="s">
        <v>8</v>
      </c>
      <c r="G4" s="80"/>
      <c r="H4" s="80"/>
      <c r="I4" s="80"/>
      <c r="J4" s="99" t="s">
        <v>9</v>
      </c>
      <c r="K4" s="100"/>
      <c r="L4" s="94" t="s">
        <v>10</v>
      </c>
      <c r="M4" s="99" t="s">
        <v>11</v>
      </c>
      <c r="N4" s="100"/>
      <c r="O4" s="94" t="s">
        <v>12</v>
      </c>
      <c r="P4" s="94" t="s">
        <v>13</v>
      </c>
      <c r="Q4" s="94" t="s">
        <v>14</v>
      </c>
      <c r="R4" s="80" t="s">
        <v>15</v>
      </c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94" t="s">
        <v>105</v>
      </c>
    </row>
    <row r="5" spans="1:30" x14ac:dyDescent="0.25">
      <c r="A5" s="94"/>
      <c r="B5" s="101"/>
      <c r="C5" s="102"/>
      <c r="D5" s="101"/>
      <c r="E5" s="102"/>
      <c r="F5" s="94" t="s">
        <v>16</v>
      </c>
      <c r="G5" s="94" t="s">
        <v>17</v>
      </c>
      <c r="H5" s="94" t="s">
        <v>18</v>
      </c>
      <c r="I5" s="94" t="s">
        <v>19</v>
      </c>
      <c r="J5" s="101"/>
      <c r="K5" s="102"/>
      <c r="L5" s="94"/>
      <c r="M5" s="101"/>
      <c r="N5" s="102"/>
      <c r="O5" s="94"/>
      <c r="P5" s="94"/>
      <c r="Q5" s="94"/>
      <c r="R5" s="80" t="s">
        <v>20</v>
      </c>
      <c r="S5" s="80"/>
      <c r="T5" s="80"/>
      <c r="U5" s="80" t="s">
        <v>17</v>
      </c>
      <c r="V5" s="80"/>
      <c r="W5" s="80"/>
      <c r="X5" s="80" t="s">
        <v>18</v>
      </c>
      <c r="Y5" s="80"/>
      <c r="Z5" s="80"/>
      <c r="AA5" s="80" t="s">
        <v>19</v>
      </c>
      <c r="AB5" s="80"/>
      <c r="AC5" s="80"/>
      <c r="AD5" s="94"/>
    </row>
    <row r="6" spans="1:30" x14ac:dyDescent="0.25">
      <c r="A6" s="94"/>
      <c r="B6" s="103"/>
      <c r="C6" s="104"/>
      <c r="D6" s="103"/>
      <c r="E6" s="104"/>
      <c r="F6" s="105"/>
      <c r="G6" s="105"/>
      <c r="H6" s="105"/>
      <c r="I6" s="105"/>
      <c r="J6" s="103"/>
      <c r="K6" s="104"/>
      <c r="L6" s="94"/>
      <c r="M6" s="103"/>
      <c r="N6" s="104"/>
      <c r="O6" s="94"/>
      <c r="P6" s="94"/>
      <c r="Q6" s="94"/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6</v>
      </c>
      <c r="X6" s="3">
        <v>7</v>
      </c>
      <c r="Y6" s="3">
        <v>8</v>
      </c>
      <c r="Z6" s="3">
        <v>9</v>
      </c>
      <c r="AA6" s="3">
        <v>10</v>
      </c>
      <c r="AB6" s="3">
        <v>11</v>
      </c>
      <c r="AC6" s="3">
        <v>12</v>
      </c>
      <c r="AD6" s="94"/>
    </row>
    <row r="7" spans="1:30" ht="14.45" x14ac:dyDescent="0.35">
      <c r="A7" s="3">
        <v>1</v>
      </c>
      <c r="B7" s="92">
        <v>2</v>
      </c>
      <c r="C7" s="93"/>
      <c r="D7" s="92">
        <v>3</v>
      </c>
      <c r="E7" s="93"/>
      <c r="F7" s="80">
        <v>4</v>
      </c>
      <c r="G7" s="80"/>
      <c r="H7" s="80"/>
      <c r="I7" s="80"/>
      <c r="J7" s="92">
        <v>5</v>
      </c>
      <c r="K7" s="93"/>
      <c r="L7" s="3">
        <v>6</v>
      </c>
      <c r="M7" s="92">
        <v>7</v>
      </c>
      <c r="N7" s="93"/>
      <c r="O7" s="3">
        <v>8</v>
      </c>
      <c r="P7" s="3">
        <v>9</v>
      </c>
      <c r="Q7" s="3">
        <v>10</v>
      </c>
      <c r="R7" s="80">
        <v>11</v>
      </c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3">
        <v>12</v>
      </c>
    </row>
    <row r="8" spans="1:30" ht="14.45" x14ac:dyDescent="0.35">
      <c r="A8" s="4"/>
      <c r="B8" s="5"/>
      <c r="C8" s="6"/>
      <c r="D8" s="7"/>
      <c r="E8" s="8"/>
      <c r="F8" s="9"/>
      <c r="G8" s="9"/>
      <c r="H8" s="9"/>
      <c r="I8" s="9"/>
      <c r="J8" s="7"/>
      <c r="K8" s="8"/>
      <c r="L8" s="9"/>
      <c r="M8" s="7"/>
      <c r="N8" s="8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spans="1:30" x14ac:dyDescent="0.25">
      <c r="A9" s="10" t="s">
        <v>21</v>
      </c>
      <c r="B9" s="87" t="s">
        <v>30</v>
      </c>
      <c r="C9" s="88"/>
      <c r="D9" s="11"/>
      <c r="E9" s="12"/>
      <c r="F9" s="13"/>
      <c r="G9" s="13"/>
      <c r="H9" s="13"/>
      <c r="I9" s="13"/>
      <c r="J9" s="95" t="s">
        <v>31</v>
      </c>
      <c r="K9" s="96"/>
      <c r="L9" s="13"/>
      <c r="M9" s="11"/>
      <c r="N9" s="12"/>
      <c r="O9" s="13"/>
      <c r="P9" s="14">
        <f>SUM(P12:P25)</f>
        <v>3944307920</v>
      </c>
      <c r="Q9" s="13" t="s">
        <v>65</v>
      </c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x14ac:dyDescent="0.25">
      <c r="A10" s="15"/>
      <c r="B10" s="87"/>
      <c r="C10" s="88"/>
      <c r="D10" s="48" t="s">
        <v>22</v>
      </c>
      <c r="E10" s="97" t="s">
        <v>32</v>
      </c>
      <c r="F10" s="13" t="s">
        <v>0</v>
      </c>
      <c r="G10" s="13"/>
      <c r="H10" s="13"/>
      <c r="I10" s="13">
        <v>20</v>
      </c>
      <c r="J10" s="95"/>
      <c r="K10" s="96"/>
      <c r="L10" s="13"/>
      <c r="M10" s="11"/>
      <c r="N10" s="12"/>
      <c r="O10" s="13"/>
      <c r="P10" s="14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</row>
    <row r="11" spans="1:30" x14ac:dyDescent="0.25">
      <c r="A11" s="15"/>
      <c r="B11" s="38"/>
      <c r="C11" s="38"/>
      <c r="D11" s="48"/>
      <c r="E11" s="97"/>
      <c r="F11" s="13"/>
      <c r="G11" s="13"/>
      <c r="H11" s="13"/>
      <c r="I11" s="13"/>
      <c r="J11" s="36"/>
      <c r="K11" s="37"/>
      <c r="L11" s="13"/>
      <c r="M11" s="11"/>
      <c r="N11" s="12"/>
      <c r="O11" s="13"/>
      <c r="P11" s="14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0" ht="15" customHeight="1" x14ac:dyDescent="0.25">
      <c r="A12" s="15"/>
      <c r="C12" s="2"/>
      <c r="D12" s="11"/>
      <c r="E12" s="97"/>
      <c r="F12" s="13"/>
      <c r="G12" s="13"/>
      <c r="H12" s="13"/>
      <c r="I12" s="13"/>
      <c r="J12" s="17">
        <v>1</v>
      </c>
      <c r="K12" s="82" t="s">
        <v>33</v>
      </c>
      <c r="L12" s="23" t="s">
        <v>34</v>
      </c>
      <c r="M12" s="18">
        <v>1</v>
      </c>
      <c r="N12" s="19" t="s">
        <v>35</v>
      </c>
      <c r="O12" s="19"/>
      <c r="P12" s="20">
        <v>683028700</v>
      </c>
      <c r="Q12" s="98" t="s">
        <v>66</v>
      </c>
      <c r="R12" s="15" t="s">
        <v>125</v>
      </c>
      <c r="S12" s="15" t="s">
        <v>125</v>
      </c>
      <c r="T12" s="15" t="s">
        <v>125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ht="14.45" customHeight="1" x14ac:dyDescent="0.25">
      <c r="A13" s="15"/>
      <c r="B13" s="89"/>
      <c r="C13" s="82"/>
      <c r="D13" s="16"/>
      <c r="E13" s="97"/>
      <c r="F13" s="13"/>
      <c r="G13" s="13"/>
      <c r="H13" s="13"/>
      <c r="I13" s="13"/>
      <c r="J13" s="17" t="s">
        <v>0</v>
      </c>
      <c r="K13" s="82"/>
      <c r="L13" s="23" t="s">
        <v>36</v>
      </c>
      <c r="M13" s="18">
        <v>3</v>
      </c>
      <c r="N13" s="19" t="s">
        <v>37</v>
      </c>
      <c r="O13" s="19"/>
      <c r="P13" s="20" t="s">
        <v>0</v>
      </c>
      <c r="Q13" s="98"/>
      <c r="R13" s="13"/>
      <c r="S13" s="13"/>
      <c r="T13" s="13"/>
      <c r="U13" s="13"/>
      <c r="V13" s="13"/>
      <c r="W13" s="13"/>
      <c r="X13" s="15" t="s">
        <v>125</v>
      </c>
      <c r="Y13" s="15" t="s">
        <v>125</v>
      </c>
      <c r="Z13" s="15" t="s">
        <v>125</v>
      </c>
      <c r="AA13" s="13"/>
      <c r="AB13" s="13"/>
      <c r="AC13" s="13"/>
      <c r="AD13" s="13"/>
    </row>
    <row r="14" spans="1:30" x14ac:dyDescent="0.25">
      <c r="A14" s="15"/>
      <c r="B14" s="89"/>
      <c r="C14" s="82"/>
      <c r="D14" s="16"/>
      <c r="E14" s="29"/>
      <c r="F14" s="13"/>
      <c r="G14" s="13"/>
      <c r="H14" s="13"/>
      <c r="I14" s="13"/>
      <c r="J14" s="17"/>
      <c r="K14" s="29"/>
      <c r="L14" s="23" t="s">
        <v>38</v>
      </c>
      <c r="M14" s="18">
        <v>1</v>
      </c>
      <c r="N14" s="19" t="s">
        <v>35</v>
      </c>
      <c r="O14" s="19"/>
      <c r="P14" s="20"/>
      <c r="Q14" s="13"/>
      <c r="R14" s="13"/>
      <c r="S14" s="13"/>
      <c r="T14" s="13"/>
      <c r="U14" s="15" t="s">
        <v>125</v>
      </c>
      <c r="V14" s="15" t="s">
        <v>125</v>
      </c>
      <c r="W14" s="15" t="s">
        <v>125</v>
      </c>
      <c r="X14" s="13"/>
      <c r="Y14" s="13"/>
      <c r="Z14" s="13"/>
      <c r="AA14" s="13"/>
      <c r="AB14" s="13"/>
      <c r="AC14" s="13"/>
      <c r="AD14" s="13"/>
    </row>
    <row r="15" spans="1:30" x14ac:dyDescent="0.25">
      <c r="A15" s="10" t="s">
        <v>25</v>
      </c>
      <c r="B15" s="87" t="s">
        <v>39</v>
      </c>
      <c r="C15" s="88"/>
      <c r="D15" s="48" t="s">
        <v>22</v>
      </c>
      <c r="E15" s="88" t="s">
        <v>40</v>
      </c>
      <c r="F15" s="13"/>
      <c r="G15" s="13"/>
      <c r="H15" s="13"/>
      <c r="I15" s="13">
        <v>40</v>
      </c>
      <c r="J15" s="17"/>
      <c r="K15" s="29"/>
      <c r="L15" s="22" t="s">
        <v>41</v>
      </c>
      <c r="M15" s="18">
        <v>1</v>
      </c>
      <c r="N15" s="19" t="s">
        <v>42</v>
      </c>
      <c r="O15" s="19"/>
      <c r="P15" s="20"/>
      <c r="Q15" s="13"/>
      <c r="R15" s="13"/>
      <c r="S15" s="13"/>
      <c r="T15" s="13"/>
      <c r="U15" s="13"/>
      <c r="V15" s="13"/>
      <c r="W15" s="13"/>
      <c r="X15" s="15" t="s">
        <v>125</v>
      </c>
      <c r="Y15" s="15" t="s">
        <v>125</v>
      </c>
      <c r="Z15" s="15" t="s">
        <v>125</v>
      </c>
      <c r="AA15" s="13"/>
      <c r="AB15" s="13"/>
      <c r="AC15" s="13"/>
      <c r="AD15" s="13"/>
    </row>
    <row r="16" spans="1:30" x14ac:dyDescent="0.25">
      <c r="A16" s="15"/>
      <c r="B16" s="87"/>
      <c r="C16" s="88"/>
      <c r="D16" s="11"/>
      <c r="E16" s="88"/>
      <c r="F16" s="13"/>
      <c r="G16" s="13"/>
      <c r="H16" s="13"/>
      <c r="I16" s="13"/>
      <c r="J16" s="17"/>
      <c r="K16" s="22"/>
      <c r="L16" s="23"/>
      <c r="M16" s="18"/>
      <c r="N16" s="19"/>
      <c r="O16" s="19"/>
      <c r="P16" s="20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</row>
    <row r="17" spans="1:30" ht="15" customHeight="1" x14ac:dyDescent="0.25">
      <c r="A17" s="15"/>
      <c r="B17" s="16"/>
      <c r="C17" s="21"/>
      <c r="D17" s="16"/>
      <c r="E17" s="88"/>
      <c r="F17" s="13"/>
      <c r="G17" s="24" t="s">
        <v>0</v>
      </c>
      <c r="H17" s="24" t="s">
        <v>0</v>
      </c>
      <c r="I17" s="13"/>
      <c r="J17" s="17">
        <v>2</v>
      </c>
      <c r="K17" s="82" t="s">
        <v>43</v>
      </c>
      <c r="L17" s="81" t="s">
        <v>44</v>
      </c>
      <c r="M17" s="18">
        <v>10</v>
      </c>
      <c r="N17" s="19" t="s">
        <v>45</v>
      </c>
      <c r="O17" s="19"/>
      <c r="P17" s="20">
        <v>590727270</v>
      </c>
      <c r="Q17" s="52" t="s">
        <v>22</v>
      </c>
      <c r="R17" s="15" t="s">
        <v>125</v>
      </c>
      <c r="S17" s="15" t="s">
        <v>125</v>
      </c>
      <c r="T17" s="15" t="s">
        <v>125</v>
      </c>
      <c r="U17" s="15" t="s">
        <v>125</v>
      </c>
      <c r="V17" s="15" t="s">
        <v>125</v>
      </c>
      <c r="W17" s="15" t="s">
        <v>125</v>
      </c>
      <c r="X17" s="15" t="s">
        <v>125</v>
      </c>
      <c r="Y17" s="15" t="s">
        <v>125</v>
      </c>
      <c r="Z17" s="15" t="s">
        <v>125</v>
      </c>
      <c r="AA17" s="15" t="s">
        <v>125</v>
      </c>
      <c r="AB17" s="15" t="s">
        <v>125</v>
      </c>
      <c r="AC17" s="15" t="s">
        <v>125</v>
      </c>
      <c r="AD17" s="13"/>
    </row>
    <row r="18" spans="1:30" x14ac:dyDescent="0.25">
      <c r="A18" s="15"/>
      <c r="B18" s="16"/>
      <c r="C18" s="21"/>
      <c r="D18" s="16"/>
      <c r="E18" s="29"/>
      <c r="F18" s="13"/>
      <c r="G18" s="13"/>
      <c r="H18" s="13"/>
      <c r="I18" s="13"/>
      <c r="J18" s="17"/>
      <c r="K18" s="82"/>
      <c r="L18" s="81"/>
      <c r="M18" s="18"/>
      <c r="N18" s="19"/>
      <c r="O18" s="19"/>
      <c r="P18" s="20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</row>
    <row r="19" spans="1:30" x14ac:dyDescent="0.25">
      <c r="A19" s="15"/>
      <c r="B19" s="16"/>
      <c r="C19" s="21"/>
      <c r="D19" s="16"/>
      <c r="E19" s="29"/>
      <c r="F19" s="13"/>
      <c r="G19" s="13"/>
      <c r="H19" s="13"/>
      <c r="I19" s="13"/>
      <c r="J19" s="17"/>
      <c r="K19" s="82"/>
      <c r="L19" s="29" t="s">
        <v>46</v>
      </c>
      <c r="M19" s="18">
        <v>100</v>
      </c>
      <c r="N19" s="19" t="s">
        <v>47</v>
      </c>
      <c r="O19" s="19"/>
      <c r="P19" s="20"/>
      <c r="Q19" s="13"/>
      <c r="R19" s="15" t="s">
        <v>125</v>
      </c>
      <c r="S19" s="15" t="s">
        <v>125</v>
      </c>
      <c r="T19" s="15" t="s">
        <v>125</v>
      </c>
      <c r="U19" s="15" t="s">
        <v>125</v>
      </c>
      <c r="V19" s="15" t="s">
        <v>125</v>
      </c>
      <c r="W19" s="15" t="s">
        <v>125</v>
      </c>
      <c r="X19" s="15" t="s">
        <v>125</v>
      </c>
      <c r="Y19" s="15" t="s">
        <v>125</v>
      </c>
      <c r="Z19" s="15" t="s">
        <v>125</v>
      </c>
      <c r="AA19" s="15" t="s">
        <v>125</v>
      </c>
      <c r="AB19" s="15" t="s">
        <v>125</v>
      </c>
      <c r="AC19" s="15" t="s">
        <v>125</v>
      </c>
      <c r="AD19" s="13"/>
    </row>
    <row r="20" spans="1:30" x14ac:dyDescent="0.25">
      <c r="A20" s="15"/>
      <c r="B20" s="16"/>
      <c r="C20" s="21"/>
      <c r="D20" s="16"/>
      <c r="E20" s="29"/>
      <c r="F20" s="13"/>
      <c r="G20" s="13"/>
      <c r="H20" s="13"/>
      <c r="I20" s="13"/>
      <c r="J20" s="17"/>
      <c r="K20" s="82"/>
      <c r="L20" s="29" t="s">
        <v>48</v>
      </c>
      <c r="M20" s="18">
        <v>15</v>
      </c>
      <c r="N20" s="49" t="s">
        <v>49</v>
      </c>
      <c r="O20" s="19"/>
      <c r="P20" s="20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</row>
    <row r="21" spans="1:30" x14ac:dyDescent="0.25">
      <c r="A21" s="10" t="s">
        <v>26</v>
      </c>
      <c r="B21" s="87" t="s">
        <v>50</v>
      </c>
      <c r="C21" s="88"/>
      <c r="D21" s="48" t="s">
        <v>22</v>
      </c>
      <c r="E21" s="88" t="s">
        <v>3</v>
      </c>
      <c r="F21" s="13"/>
      <c r="G21" s="13"/>
      <c r="H21" s="13"/>
      <c r="I21" s="13">
        <v>20</v>
      </c>
      <c r="J21" s="17"/>
      <c r="K21" s="27"/>
      <c r="L21" s="26"/>
      <c r="M21" s="25"/>
      <c r="N21" s="26"/>
      <c r="O21" s="28"/>
      <c r="P21" s="20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</row>
    <row r="22" spans="1:30" ht="15" customHeight="1" x14ac:dyDescent="0.25">
      <c r="A22" s="15"/>
      <c r="B22" s="87"/>
      <c r="C22" s="88"/>
      <c r="D22" s="11"/>
      <c r="E22" s="88"/>
      <c r="F22" s="13"/>
      <c r="G22" s="13"/>
      <c r="H22" s="13"/>
      <c r="I22" s="13" t="s">
        <v>0</v>
      </c>
      <c r="J22" s="17">
        <v>3</v>
      </c>
      <c r="K22" s="82" t="s">
        <v>51</v>
      </c>
      <c r="L22" s="29" t="s">
        <v>52</v>
      </c>
      <c r="M22" s="18">
        <v>12</v>
      </c>
      <c r="N22" s="19" t="s">
        <v>53</v>
      </c>
      <c r="O22" s="19"/>
      <c r="P22" s="20">
        <v>2670551950</v>
      </c>
      <c r="Q22" s="52" t="s">
        <v>22</v>
      </c>
      <c r="R22" s="15" t="s">
        <v>125</v>
      </c>
      <c r="S22" s="15" t="s">
        <v>125</v>
      </c>
      <c r="T22" s="15" t="s">
        <v>125</v>
      </c>
      <c r="U22" s="15" t="s">
        <v>125</v>
      </c>
      <c r="V22" s="15" t="s">
        <v>125</v>
      </c>
      <c r="W22" s="15" t="s">
        <v>125</v>
      </c>
      <c r="X22" s="15" t="s">
        <v>125</v>
      </c>
      <c r="Y22" s="15" t="s">
        <v>125</v>
      </c>
      <c r="Z22" s="15" t="s">
        <v>125</v>
      </c>
      <c r="AA22" s="15" t="s">
        <v>125</v>
      </c>
      <c r="AB22" s="15" t="s">
        <v>125</v>
      </c>
      <c r="AC22" s="15" t="s">
        <v>125</v>
      </c>
      <c r="AD22" s="13"/>
    </row>
    <row r="23" spans="1:30" x14ac:dyDescent="0.25">
      <c r="A23" s="15"/>
      <c r="B23" s="16"/>
      <c r="C23" s="21"/>
      <c r="D23" s="16"/>
      <c r="E23" s="88"/>
      <c r="F23" s="13"/>
      <c r="G23" s="13"/>
      <c r="H23" s="13"/>
      <c r="I23" s="13"/>
      <c r="J23" s="17"/>
      <c r="K23" s="82"/>
      <c r="L23" s="29" t="s">
        <v>54</v>
      </c>
      <c r="M23" s="18">
        <v>1</v>
      </c>
      <c r="N23" s="19" t="s">
        <v>42</v>
      </c>
      <c r="O23" s="19"/>
      <c r="P23" s="20"/>
      <c r="Q23" s="13"/>
      <c r="R23" s="13"/>
      <c r="S23" s="13"/>
      <c r="T23" s="13"/>
      <c r="U23" s="13"/>
      <c r="V23" s="13"/>
      <c r="W23" s="13"/>
      <c r="X23" s="15" t="s">
        <v>125</v>
      </c>
      <c r="Y23" s="15" t="s">
        <v>125</v>
      </c>
      <c r="Z23" s="15" t="s">
        <v>125</v>
      </c>
      <c r="AA23" s="13"/>
      <c r="AB23" s="13"/>
      <c r="AC23" s="13"/>
      <c r="AD23" s="13"/>
    </row>
    <row r="24" spans="1:30" ht="38.25" x14ac:dyDescent="0.25">
      <c r="A24" s="15"/>
      <c r="B24" s="16"/>
      <c r="C24" s="21"/>
      <c r="D24" s="16"/>
      <c r="E24" s="50"/>
      <c r="F24" s="13"/>
      <c r="G24" s="13"/>
      <c r="H24" s="13"/>
      <c r="I24" s="13"/>
      <c r="J24" s="17"/>
      <c r="K24" s="82"/>
      <c r="L24" s="29" t="s">
        <v>55</v>
      </c>
      <c r="M24" s="18">
        <v>10</v>
      </c>
      <c r="N24" s="51" t="s">
        <v>56</v>
      </c>
      <c r="O24" s="19"/>
      <c r="P24" s="20"/>
      <c r="Q24" s="13"/>
      <c r="R24" s="13"/>
      <c r="S24" s="13"/>
      <c r="T24" s="13"/>
      <c r="U24" s="13"/>
      <c r="V24" s="13"/>
      <c r="W24" s="13"/>
      <c r="X24" s="15" t="s">
        <v>125</v>
      </c>
      <c r="Y24" s="15" t="s">
        <v>125</v>
      </c>
      <c r="Z24" s="15" t="s">
        <v>125</v>
      </c>
      <c r="AA24" s="15" t="s">
        <v>125</v>
      </c>
      <c r="AB24" s="15" t="s">
        <v>125</v>
      </c>
      <c r="AC24" s="15" t="s">
        <v>125</v>
      </c>
      <c r="AD24" s="13"/>
    </row>
    <row r="25" spans="1:30" x14ac:dyDescent="0.25">
      <c r="A25" s="15"/>
      <c r="B25" s="16"/>
      <c r="C25" s="29"/>
      <c r="D25" s="16"/>
      <c r="E25" s="29"/>
      <c r="F25" s="13"/>
      <c r="G25" s="13"/>
      <c r="H25" s="13"/>
      <c r="I25" s="13"/>
      <c r="J25" s="17"/>
      <c r="K25" s="82"/>
      <c r="L25" s="29"/>
      <c r="M25" s="18"/>
      <c r="N25" s="19"/>
      <c r="O25" s="19"/>
      <c r="P25" s="20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</row>
    <row r="26" spans="1:30" ht="14.45" x14ac:dyDescent="0.35">
      <c r="A26" s="30"/>
      <c r="B26" s="17"/>
      <c r="C26" s="19"/>
      <c r="D26" s="17"/>
      <c r="E26" s="29"/>
      <c r="F26" s="13"/>
      <c r="G26" s="13"/>
      <c r="H26" s="13"/>
      <c r="I26" s="13"/>
      <c r="J26" s="17"/>
      <c r="K26" s="27"/>
      <c r="L26" s="29"/>
      <c r="M26" s="18"/>
      <c r="N26" s="19"/>
      <c r="O26" s="12"/>
      <c r="P26" s="20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</row>
    <row r="27" spans="1:30" ht="15" customHeight="1" x14ac:dyDescent="0.25">
      <c r="A27" s="31" t="s">
        <v>27</v>
      </c>
      <c r="B27" s="89" t="s">
        <v>57</v>
      </c>
      <c r="C27" s="82"/>
      <c r="D27" s="25" t="s">
        <v>22</v>
      </c>
      <c r="E27" s="82" t="s">
        <v>58</v>
      </c>
      <c r="F27" s="13"/>
      <c r="G27" s="13">
        <v>12</v>
      </c>
      <c r="H27" s="13"/>
      <c r="I27" s="13" t="s">
        <v>59</v>
      </c>
      <c r="J27" s="90" t="s">
        <v>60</v>
      </c>
      <c r="K27" s="91"/>
      <c r="L27" s="26"/>
      <c r="M27" s="25"/>
      <c r="N27" s="26"/>
      <c r="O27" s="12"/>
      <c r="P27" s="14">
        <f>SUM(P33:P37)</f>
        <v>8384552670</v>
      </c>
      <c r="Q27" s="13" t="s">
        <v>67</v>
      </c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</row>
    <row r="28" spans="1:30" x14ac:dyDescent="0.25">
      <c r="A28" s="31"/>
      <c r="B28" s="89"/>
      <c r="C28" s="82"/>
      <c r="D28" s="25"/>
      <c r="E28" s="82"/>
      <c r="F28" s="13"/>
      <c r="G28" s="13"/>
      <c r="H28" s="13"/>
      <c r="I28" s="13"/>
      <c r="J28" s="90"/>
      <c r="K28" s="91"/>
      <c r="L28" s="26"/>
      <c r="M28" s="25"/>
      <c r="N28" s="26"/>
      <c r="O28" s="12"/>
      <c r="P28" s="14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</row>
    <row r="29" spans="1:30" x14ac:dyDescent="0.25">
      <c r="A29" s="31"/>
      <c r="B29" s="89"/>
      <c r="C29" s="82"/>
      <c r="D29" s="25"/>
      <c r="E29" s="26"/>
      <c r="F29" s="13"/>
      <c r="G29" s="13"/>
      <c r="H29" s="13"/>
      <c r="I29" s="13"/>
      <c r="J29" s="90"/>
      <c r="K29" s="91"/>
      <c r="L29" s="26"/>
      <c r="M29" s="25"/>
      <c r="N29" s="26"/>
      <c r="O29" s="12"/>
      <c r="P29" s="14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</row>
    <row r="30" spans="1:30" x14ac:dyDescent="0.25">
      <c r="A30" s="31"/>
      <c r="B30" s="89"/>
      <c r="C30" s="82"/>
      <c r="D30" s="25"/>
      <c r="E30" s="26"/>
      <c r="F30" s="13"/>
      <c r="G30" s="13"/>
      <c r="H30" s="13"/>
      <c r="I30" s="13"/>
      <c r="J30" s="90"/>
      <c r="K30" s="91"/>
      <c r="L30" s="26"/>
      <c r="M30" s="25"/>
      <c r="N30" s="26"/>
      <c r="O30" s="12"/>
      <c r="P30" s="14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</row>
    <row r="31" spans="1:30" x14ac:dyDescent="0.25">
      <c r="A31" s="31"/>
      <c r="B31" s="89"/>
      <c r="C31" s="82"/>
      <c r="D31" s="25"/>
      <c r="E31" s="26"/>
      <c r="F31" s="13"/>
      <c r="G31" s="13"/>
      <c r="H31" s="13"/>
      <c r="I31" s="13"/>
      <c r="J31" s="90"/>
      <c r="K31" s="91"/>
      <c r="L31" s="26"/>
      <c r="M31" s="25"/>
      <c r="N31" s="26"/>
      <c r="O31" s="12"/>
      <c r="P31" s="14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</row>
    <row r="32" spans="1:30" ht="14.45" x14ac:dyDescent="0.35">
      <c r="A32" s="31"/>
      <c r="B32" s="25"/>
      <c r="C32" s="26"/>
      <c r="D32" s="25"/>
      <c r="E32" s="26"/>
      <c r="F32" s="13"/>
      <c r="G32" s="13"/>
      <c r="H32" s="13"/>
      <c r="I32" s="13"/>
      <c r="J32" s="32"/>
      <c r="K32" s="33"/>
      <c r="L32" s="26"/>
      <c r="M32" s="25"/>
      <c r="N32" s="26"/>
      <c r="O32" s="12"/>
      <c r="P32" s="14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</row>
    <row r="33" spans="1:30" ht="15" customHeight="1" x14ac:dyDescent="0.25">
      <c r="A33" s="30"/>
      <c r="B33" s="34"/>
      <c r="C33" s="29"/>
      <c r="D33" s="34"/>
      <c r="E33" s="82"/>
      <c r="F33" s="13"/>
      <c r="G33" s="13"/>
      <c r="H33" s="13"/>
      <c r="I33" s="13"/>
      <c r="J33" s="17">
        <v>1</v>
      </c>
      <c r="K33" s="82" t="s">
        <v>61</v>
      </c>
      <c r="L33" s="81" t="s">
        <v>63</v>
      </c>
      <c r="M33" s="18">
        <v>100</v>
      </c>
      <c r="N33" s="26" t="s">
        <v>47</v>
      </c>
      <c r="O33" s="12"/>
      <c r="P33" s="20">
        <v>7990985830</v>
      </c>
      <c r="Q33" s="13" t="s">
        <v>68</v>
      </c>
      <c r="R33" s="15" t="s">
        <v>125</v>
      </c>
      <c r="S33" s="15" t="s">
        <v>125</v>
      </c>
      <c r="T33" s="15" t="s">
        <v>125</v>
      </c>
      <c r="U33" s="15" t="s">
        <v>125</v>
      </c>
      <c r="V33" s="15" t="s">
        <v>125</v>
      </c>
      <c r="W33" s="15" t="s">
        <v>125</v>
      </c>
      <c r="X33" s="15" t="s">
        <v>125</v>
      </c>
      <c r="Y33" s="15" t="s">
        <v>125</v>
      </c>
      <c r="Z33" s="15" t="s">
        <v>125</v>
      </c>
      <c r="AA33" s="15" t="s">
        <v>125</v>
      </c>
      <c r="AB33" s="15" t="s">
        <v>125</v>
      </c>
      <c r="AC33" s="15" t="s">
        <v>125</v>
      </c>
      <c r="AD33" s="13"/>
    </row>
    <row r="34" spans="1:30" x14ac:dyDescent="0.25">
      <c r="A34" s="31"/>
      <c r="B34" s="34"/>
      <c r="C34" s="29"/>
      <c r="D34" s="34"/>
      <c r="E34" s="82"/>
      <c r="F34" s="13"/>
      <c r="G34" s="13"/>
      <c r="H34" s="13"/>
      <c r="I34" s="13"/>
      <c r="J34" s="17"/>
      <c r="K34" s="82"/>
      <c r="L34" s="81"/>
      <c r="M34" s="25"/>
      <c r="N34" s="26"/>
      <c r="O34" s="12"/>
      <c r="P34" s="20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</row>
    <row r="35" spans="1:30" x14ac:dyDescent="0.25">
      <c r="A35" s="31"/>
      <c r="B35" s="17"/>
      <c r="C35" s="29"/>
      <c r="D35" s="34"/>
      <c r="E35" s="82"/>
      <c r="F35" s="13"/>
      <c r="G35" s="13"/>
      <c r="H35" s="13"/>
      <c r="I35" s="13"/>
      <c r="J35" s="32"/>
      <c r="K35" s="82"/>
      <c r="L35" s="29"/>
      <c r="M35" s="25"/>
      <c r="N35" s="26"/>
      <c r="O35" s="12"/>
      <c r="P35" s="14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</row>
    <row r="36" spans="1:30" ht="14.45" x14ac:dyDescent="0.35">
      <c r="A36" s="31"/>
      <c r="B36" s="25"/>
      <c r="C36" s="26"/>
      <c r="D36" s="25"/>
      <c r="E36" s="26"/>
      <c r="F36" s="13"/>
      <c r="G36" s="13"/>
      <c r="H36" s="13"/>
      <c r="I36" s="13"/>
      <c r="J36" s="32"/>
      <c r="K36" s="33"/>
      <c r="L36" s="26"/>
      <c r="M36" s="25"/>
      <c r="N36" s="26"/>
      <c r="O36" s="12"/>
      <c r="P36" s="14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</row>
    <row r="37" spans="1:30" ht="15" customHeight="1" x14ac:dyDescent="0.25">
      <c r="A37" s="30"/>
      <c r="B37" s="34"/>
      <c r="C37" s="29"/>
      <c r="D37" s="34"/>
      <c r="E37" s="29"/>
      <c r="F37" s="13"/>
      <c r="G37" s="13"/>
      <c r="H37" s="13"/>
      <c r="I37" s="13"/>
      <c r="J37" s="17">
        <v>2</v>
      </c>
      <c r="K37" s="82" t="s">
        <v>62</v>
      </c>
      <c r="L37" s="81" t="s">
        <v>64</v>
      </c>
      <c r="M37" s="18">
        <v>100</v>
      </c>
      <c r="N37" s="26" t="s">
        <v>47</v>
      </c>
      <c r="O37" s="12"/>
      <c r="P37" s="20">
        <v>393566840</v>
      </c>
      <c r="Q37" s="13" t="s">
        <v>69</v>
      </c>
      <c r="R37" s="15" t="s">
        <v>125</v>
      </c>
      <c r="S37" s="15" t="s">
        <v>125</v>
      </c>
      <c r="T37" s="15" t="s">
        <v>125</v>
      </c>
      <c r="U37" s="15" t="s">
        <v>125</v>
      </c>
      <c r="V37" s="15" t="s">
        <v>125</v>
      </c>
      <c r="W37" s="15" t="s">
        <v>125</v>
      </c>
      <c r="X37" s="15" t="s">
        <v>125</v>
      </c>
      <c r="Y37" s="15" t="s">
        <v>125</v>
      </c>
      <c r="Z37" s="15" t="s">
        <v>125</v>
      </c>
      <c r="AA37" s="15" t="s">
        <v>125</v>
      </c>
      <c r="AB37" s="15" t="s">
        <v>125</v>
      </c>
      <c r="AC37" s="15" t="s">
        <v>125</v>
      </c>
      <c r="AD37" s="13"/>
    </row>
    <row r="38" spans="1:30" ht="15" customHeight="1" x14ac:dyDescent="0.25">
      <c r="A38" s="30"/>
      <c r="B38" s="34"/>
      <c r="C38" s="29"/>
      <c r="D38" s="34"/>
      <c r="E38" s="29"/>
      <c r="F38" s="13"/>
      <c r="G38" s="13"/>
      <c r="H38" s="13"/>
      <c r="I38" s="13"/>
      <c r="J38" s="17"/>
      <c r="K38" s="82"/>
      <c r="L38" s="81"/>
      <c r="M38" s="35"/>
      <c r="N38" s="19"/>
      <c r="O38" s="12"/>
      <c r="P38" s="20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</row>
    <row r="39" spans="1:30" ht="15" customHeight="1" x14ac:dyDescent="0.25">
      <c r="A39" s="30"/>
      <c r="B39" s="34"/>
      <c r="C39" s="29"/>
      <c r="D39" s="34"/>
      <c r="E39" s="29"/>
      <c r="F39" s="13"/>
      <c r="G39" s="13"/>
      <c r="H39" s="13"/>
      <c r="I39" s="13"/>
      <c r="J39" s="17"/>
      <c r="K39" s="82"/>
      <c r="L39" s="29"/>
      <c r="M39" s="35"/>
      <c r="N39" s="19"/>
      <c r="O39" s="12"/>
      <c r="P39" s="20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</row>
    <row r="40" spans="1:30" ht="15" customHeight="1" x14ac:dyDescent="0.25">
      <c r="A40" s="30"/>
      <c r="B40" s="34"/>
      <c r="C40" s="29"/>
      <c r="D40" s="34"/>
      <c r="E40" s="29"/>
      <c r="F40" s="13"/>
      <c r="G40" s="13"/>
      <c r="H40" s="13"/>
      <c r="I40" s="13"/>
      <c r="J40" s="17"/>
      <c r="K40" s="82"/>
      <c r="L40" s="29"/>
      <c r="M40" s="35"/>
      <c r="N40" s="19"/>
      <c r="O40" s="12"/>
      <c r="P40" s="20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</row>
    <row r="41" spans="1:30" ht="15" customHeight="1" x14ac:dyDescent="0.35">
      <c r="A41" s="53"/>
      <c r="B41" s="54"/>
      <c r="C41" s="41"/>
      <c r="D41" s="54"/>
      <c r="E41" s="41"/>
      <c r="F41" s="55"/>
      <c r="G41" s="55"/>
      <c r="H41" s="55"/>
      <c r="I41" s="55"/>
      <c r="J41" s="56"/>
      <c r="K41" s="57"/>
      <c r="L41" s="41"/>
      <c r="M41" s="58"/>
      <c r="N41" s="59"/>
      <c r="O41" s="60"/>
      <c r="P41" s="61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</row>
    <row r="42" spans="1:30" ht="15" customHeight="1" x14ac:dyDescent="0.35">
      <c r="A42" s="30"/>
      <c r="B42" s="34"/>
      <c r="C42" s="29"/>
      <c r="D42" s="34"/>
      <c r="E42" s="29"/>
      <c r="F42" s="13"/>
      <c r="G42" s="13"/>
      <c r="H42" s="13"/>
      <c r="I42" s="13"/>
      <c r="J42" s="17"/>
      <c r="K42" s="22"/>
      <c r="L42" s="29"/>
      <c r="M42" s="35"/>
      <c r="N42" s="19"/>
      <c r="O42" s="12"/>
      <c r="P42" s="20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</row>
    <row r="43" spans="1:30" ht="15" customHeight="1" x14ac:dyDescent="0.25">
      <c r="A43" s="39" t="s">
        <v>23</v>
      </c>
      <c r="B43" s="83" t="s">
        <v>104</v>
      </c>
      <c r="C43" s="84"/>
      <c r="D43" s="34" t="s">
        <v>22</v>
      </c>
      <c r="E43" s="82" t="s">
        <v>72</v>
      </c>
      <c r="F43" s="13"/>
      <c r="G43" s="13"/>
      <c r="H43" s="13"/>
      <c r="I43" s="13">
        <v>100</v>
      </c>
      <c r="J43" s="85" t="s">
        <v>73</v>
      </c>
      <c r="K43" s="86"/>
      <c r="L43" s="29"/>
      <c r="M43" s="35"/>
      <c r="N43" s="19"/>
      <c r="O43" s="12"/>
      <c r="P43" s="14">
        <f>SUM(P45:P57)</f>
        <v>1214494380</v>
      </c>
      <c r="Q43" s="75" t="s">
        <v>122</v>
      </c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</row>
    <row r="44" spans="1:30" ht="15" customHeight="1" x14ac:dyDescent="0.25">
      <c r="A44" s="30"/>
      <c r="B44" s="83"/>
      <c r="C44" s="84"/>
      <c r="D44" s="34"/>
      <c r="E44" s="82"/>
      <c r="F44" s="13"/>
      <c r="G44" s="13"/>
      <c r="H44" s="13"/>
      <c r="I44" s="13"/>
      <c r="J44" s="85"/>
      <c r="K44" s="86"/>
      <c r="L44" s="29"/>
      <c r="M44" s="35"/>
      <c r="N44" s="19"/>
      <c r="O44" s="12"/>
      <c r="P44" s="20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</row>
    <row r="45" spans="1:30" ht="24.95" customHeight="1" x14ac:dyDescent="0.25">
      <c r="A45" s="30"/>
      <c r="B45" s="34"/>
      <c r="C45" s="29"/>
      <c r="D45" s="34"/>
      <c r="E45" s="82"/>
      <c r="F45" s="13"/>
      <c r="G45" s="13"/>
      <c r="H45" s="13"/>
      <c r="I45" s="11"/>
      <c r="J45" s="65">
        <v>1</v>
      </c>
      <c r="K45" s="62" t="s">
        <v>74</v>
      </c>
      <c r="L45" s="68" t="s">
        <v>87</v>
      </c>
      <c r="M45" s="69">
        <v>2000</v>
      </c>
      <c r="N45" s="19" t="s">
        <v>100</v>
      </c>
      <c r="O45" s="12"/>
      <c r="P45" s="20">
        <v>10000000</v>
      </c>
      <c r="Q45" s="13" t="s">
        <v>123</v>
      </c>
      <c r="R45" s="15" t="s">
        <v>125</v>
      </c>
      <c r="S45" s="15" t="s">
        <v>125</v>
      </c>
      <c r="T45" s="15" t="s">
        <v>125</v>
      </c>
      <c r="U45" s="15" t="s">
        <v>125</v>
      </c>
      <c r="V45" s="15" t="s">
        <v>125</v>
      </c>
      <c r="W45" s="15" t="s">
        <v>125</v>
      </c>
      <c r="X45" s="15" t="s">
        <v>125</v>
      </c>
      <c r="Y45" s="15" t="s">
        <v>125</v>
      </c>
      <c r="Z45" s="15" t="s">
        <v>125</v>
      </c>
      <c r="AA45" s="15" t="s">
        <v>125</v>
      </c>
      <c r="AB45" s="15" t="s">
        <v>125</v>
      </c>
      <c r="AC45" s="15" t="s">
        <v>125</v>
      </c>
      <c r="AD45" s="13"/>
    </row>
    <row r="46" spans="1:30" ht="24.95" customHeight="1" x14ac:dyDescent="0.35">
      <c r="A46" s="30"/>
      <c r="B46" s="34"/>
      <c r="C46" s="29"/>
      <c r="D46" s="34"/>
      <c r="E46" s="29"/>
      <c r="F46" s="13"/>
      <c r="G46" s="13"/>
      <c r="H46" s="13"/>
      <c r="I46" s="11"/>
      <c r="J46" s="65">
        <v>2</v>
      </c>
      <c r="K46" s="63" t="s">
        <v>75</v>
      </c>
      <c r="L46" s="68" t="s">
        <v>88</v>
      </c>
      <c r="M46" s="69">
        <v>5</v>
      </c>
      <c r="N46" s="19" t="s">
        <v>101</v>
      </c>
      <c r="O46" s="12"/>
      <c r="P46" s="20">
        <v>160260000</v>
      </c>
      <c r="Q46" s="13" t="s">
        <v>123</v>
      </c>
      <c r="R46" s="15" t="s">
        <v>125</v>
      </c>
      <c r="S46" s="15" t="s">
        <v>125</v>
      </c>
      <c r="T46" s="15" t="s">
        <v>125</v>
      </c>
      <c r="U46" s="15" t="s">
        <v>125</v>
      </c>
      <c r="V46" s="15" t="s">
        <v>125</v>
      </c>
      <c r="W46" s="15" t="s">
        <v>125</v>
      </c>
      <c r="X46" s="15" t="s">
        <v>125</v>
      </c>
      <c r="Y46" s="15" t="s">
        <v>125</v>
      </c>
      <c r="Z46" s="15" t="s">
        <v>125</v>
      </c>
      <c r="AA46" s="15" t="s">
        <v>125</v>
      </c>
      <c r="AB46" s="15" t="s">
        <v>125</v>
      </c>
      <c r="AC46" s="15" t="s">
        <v>125</v>
      </c>
      <c r="AD46" s="13"/>
    </row>
    <row r="47" spans="1:30" ht="24.95" customHeight="1" x14ac:dyDescent="0.35">
      <c r="A47" s="30"/>
      <c r="B47" s="34"/>
      <c r="C47" s="29"/>
      <c r="D47" s="34"/>
      <c r="E47" s="29"/>
      <c r="F47" s="13"/>
      <c r="G47" s="13"/>
      <c r="H47" s="13"/>
      <c r="I47" s="11"/>
      <c r="J47" s="65">
        <v>3</v>
      </c>
      <c r="K47" s="63" t="s">
        <v>76</v>
      </c>
      <c r="L47" s="68" t="s">
        <v>89</v>
      </c>
      <c r="M47" s="69">
        <v>238</v>
      </c>
      <c r="N47" s="19" t="s">
        <v>24</v>
      </c>
      <c r="O47" s="12"/>
      <c r="P47" s="20">
        <v>36100000</v>
      </c>
      <c r="Q47" s="13" t="s">
        <v>123</v>
      </c>
      <c r="R47" s="15" t="s">
        <v>125</v>
      </c>
      <c r="S47" s="15" t="s">
        <v>125</v>
      </c>
      <c r="T47" s="15" t="s">
        <v>125</v>
      </c>
      <c r="U47" s="15" t="s">
        <v>125</v>
      </c>
      <c r="V47" s="15" t="s">
        <v>125</v>
      </c>
      <c r="W47" s="15" t="s">
        <v>125</v>
      </c>
      <c r="X47" s="15" t="s">
        <v>125</v>
      </c>
      <c r="Y47" s="15" t="s">
        <v>125</v>
      </c>
      <c r="Z47" s="15" t="s">
        <v>125</v>
      </c>
      <c r="AA47" s="15" t="s">
        <v>125</v>
      </c>
      <c r="AB47" s="15" t="s">
        <v>125</v>
      </c>
      <c r="AC47" s="15" t="s">
        <v>125</v>
      </c>
      <c r="AD47" s="13"/>
    </row>
    <row r="48" spans="1:30" ht="24.95" customHeight="1" x14ac:dyDescent="0.35">
      <c r="A48" s="30"/>
      <c r="B48" s="34"/>
      <c r="C48" s="29"/>
      <c r="D48" s="34"/>
      <c r="E48" s="29"/>
      <c r="F48" s="13"/>
      <c r="G48" s="13"/>
      <c r="H48" s="13"/>
      <c r="I48" s="11"/>
      <c r="J48" s="65">
        <v>4</v>
      </c>
      <c r="K48" s="64" t="s">
        <v>77</v>
      </c>
      <c r="L48" s="68" t="s">
        <v>90</v>
      </c>
      <c r="M48" s="69">
        <v>11</v>
      </c>
      <c r="N48" s="19" t="s">
        <v>102</v>
      </c>
      <c r="O48" s="12"/>
      <c r="P48" s="20">
        <v>196360000</v>
      </c>
      <c r="Q48" s="76" t="s">
        <v>124</v>
      </c>
      <c r="R48" s="15" t="s">
        <v>125</v>
      </c>
      <c r="S48" s="15" t="s">
        <v>125</v>
      </c>
      <c r="T48" s="15" t="s">
        <v>125</v>
      </c>
      <c r="U48" s="15" t="s">
        <v>125</v>
      </c>
      <c r="V48" s="15" t="s">
        <v>125</v>
      </c>
      <c r="W48" s="15" t="s">
        <v>125</v>
      </c>
      <c r="X48" s="15" t="s">
        <v>125</v>
      </c>
      <c r="Y48" s="15" t="s">
        <v>125</v>
      </c>
      <c r="Z48" s="15" t="s">
        <v>125</v>
      </c>
      <c r="AA48" s="15" t="s">
        <v>125</v>
      </c>
      <c r="AB48" s="15" t="s">
        <v>125</v>
      </c>
      <c r="AC48" s="15" t="s">
        <v>125</v>
      </c>
      <c r="AD48" s="13"/>
    </row>
    <row r="49" spans="1:30" ht="24.95" customHeight="1" x14ac:dyDescent="0.35">
      <c r="A49" s="30"/>
      <c r="B49" s="34"/>
      <c r="C49" s="29"/>
      <c r="D49" s="34"/>
      <c r="E49" s="29"/>
      <c r="F49" s="13"/>
      <c r="G49" s="13"/>
      <c r="H49" s="13"/>
      <c r="I49" s="11"/>
      <c r="J49" s="66">
        <v>5</v>
      </c>
      <c r="K49" s="64" t="s">
        <v>78</v>
      </c>
      <c r="L49" s="68" t="s">
        <v>91</v>
      </c>
      <c r="M49" s="69">
        <v>26</v>
      </c>
      <c r="N49" s="19" t="s">
        <v>101</v>
      </c>
      <c r="O49" s="12"/>
      <c r="P49" s="20">
        <v>10000000</v>
      </c>
      <c r="Q49" s="13" t="s">
        <v>123</v>
      </c>
      <c r="R49" s="15" t="s">
        <v>125</v>
      </c>
      <c r="S49" s="15" t="s">
        <v>125</v>
      </c>
      <c r="T49" s="15" t="s">
        <v>125</v>
      </c>
      <c r="U49" s="15" t="s">
        <v>125</v>
      </c>
      <c r="V49" s="15" t="s">
        <v>125</v>
      </c>
      <c r="W49" s="15" t="s">
        <v>125</v>
      </c>
      <c r="X49" s="15" t="s">
        <v>125</v>
      </c>
      <c r="Y49" s="15" t="s">
        <v>125</v>
      </c>
      <c r="Z49" s="15" t="s">
        <v>125</v>
      </c>
      <c r="AA49" s="15" t="s">
        <v>125</v>
      </c>
      <c r="AB49" s="15" t="s">
        <v>125</v>
      </c>
      <c r="AC49" s="15" t="s">
        <v>125</v>
      </c>
      <c r="AD49" s="13"/>
    </row>
    <row r="50" spans="1:30" ht="24.95" customHeight="1" x14ac:dyDescent="0.35">
      <c r="A50" s="30"/>
      <c r="B50" s="34"/>
      <c r="C50" s="29"/>
      <c r="D50" s="34"/>
      <c r="E50" s="29"/>
      <c r="F50" s="13"/>
      <c r="G50" s="13"/>
      <c r="H50" s="13"/>
      <c r="I50" s="11"/>
      <c r="J50" s="65">
        <v>6</v>
      </c>
      <c r="K50" s="63" t="s">
        <v>79</v>
      </c>
      <c r="L50" s="68" t="s">
        <v>92</v>
      </c>
      <c r="M50" s="69">
        <v>45</v>
      </c>
      <c r="N50" s="19" t="s">
        <v>101</v>
      </c>
      <c r="O50" s="12"/>
      <c r="P50" s="20">
        <v>90455130</v>
      </c>
      <c r="Q50" s="13" t="s">
        <v>123</v>
      </c>
      <c r="R50" s="15" t="s">
        <v>125</v>
      </c>
      <c r="S50" s="15" t="s">
        <v>125</v>
      </c>
      <c r="T50" s="15" t="s">
        <v>125</v>
      </c>
      <c r="U50" s="15" t="s">
        <v>125</v>
      </c>
      <c r="V50" s="15" t="s">
        <v>125</v>
      </c>
      <c r="W50" s="15" t="s">
        <v>125</v>
      </c>
      <c r="X50" s="15" t="s">
        <v>125</v>
      </c>
      <c r="Y50" s="15" t="s">
        <v>125</v>
      </c>
      <c r="Z50" s="15" t="s">
        <v>125</v>
      </c>
      <c r="AA50" s="15" t="s">
        <v>125</v>
      </c>
      <c r="AB50" s="15" t="s">
        <v>125</v>
      </c>
      <c r="AC50" s="15" t="s">
        <v>125</v>
      </c>
      <c r="AD50" s="13"/>
    </row>
    <row r="51" spans="1:30" ht="24.95" customHeight="1" x14ac:dyDescent="0.35">
      <c r="A51" s="30"/>
      <c r="B51" s="34"/>
      <c r="C51" s="29"/>
      <c r="D51" s="34"/>
      <c r="E51" s="29"/>
      <c r="F51" s="13"/>
      <c r="G51" s="13"/>
      <c r="H51" s="13"/>
      <c r="I51" s="11"/>
      <c r="J51" s="65">
        <v>7</v>
      </c>
      <c r="K51" s="63" t="s">
        <v>80</v>
      </c>
      <c r="L51" s="68" t="s">
        <v>93</v>
      </c>
      <c r="M51" s="69">
        <v>10</v>
      </c>
      <c r="N51" s="19" t="s">
        <v>101</v>
      </c>
      <c r="O51" s="12"/>
      <c r="P51" s="20">
        <v>54595714</v>
      </c>
      <c r="Q51" s="13" t="s">
        <v>123</v>
      </c>
      <c r="R51" s="15" t="s">
        <v>125</v>
      </c>
      <c r="S51" s="15" t="s">
        <v>125</v>
      </c>
      <c r="T51" s="15" t="s">
        <v>125</v>
      </c>
      <c r="U51" s="15" t="s">
        <v>125</v>
      </c>
      <c r="V51" s="15" t="s">
        <v>125</v>
      </c>
      <c r="W51" s="15" t="s">
        <v>125</v>
      </c>
      <c r="X51" s="15" t="s">
        <v>125</v>
      </c>
      <c r="Y51" s="15" t="s">
        <v>125</v>
      </c>
      <c r="Z51" s="15" t="s">
        <v>125</v>
      </c>
      <c r="AA51" s="15" t="s">
        <v>125</v>
      </c>
      <c r="AB51" s="15" t="s">
        <v>125</v>
      </c>
      <c r="AC51" s="15" t="s">
        <v>125</v>
      </c>
      <c r="AD51" s="13"/>
    </row>
    <row r="52" spans="1:30" ht="24.95" customHeight="1" x14ac:dyDescent="0.35">
      <c r="A52" s="30"/>
      <c r="B52" s="34"/>
      <c r="C52" s="29"/>
      <c r="D52" s="34"/>
      <c r="E52" s="29"/>
      <c r="F52" s="13"/>
      <c r="G52" s="13"/>
      <c r="H52" s="13"/>
      <c r="I52" s="11"/>
      <c r="J52" s="65">
        <v>8</v>
      </c>
      <c r="K52" s="64" t="s">
        <v>81</v>
      </c>
      <c r="L52" s="68" t="s">
        <v>94</v>
      </c>
      <c r="M52" s="69">
        <v>7</v>
      </c>
      <c r="N52" s="19" t="s">
        <v>101</v>
      </c>
      <c r="O52" s="12"/>
      <c r="P52" s="20">
        <v>9999960</v>
      </c>
      <c r="Q52" s="13" t="s">
        <v>123</v>
      </c>
      <c r="R52" s="15" t="s">
        <v>125</v>
      </c>
      <c r="S52" s="15" t="s">
        <v>125</v>
      </c>
      <c r="T52" s="15" t="s">
        <v>125</v>
      </c>
      <c r="U52" s="15" t="s">
        <v>125</v>
      </c>
      <c r="V52" s="15" t="s">
        <v>125</v>
      </c>
      <c r="W52" s="15" t="s">
        <v>125</v>
      </c>
      <c r="X52" s="15" t="s">
        <v>125</v>
      </c>
      <c r="Y52" s="15" t="s">
        <v>125</v>
      </c>
      <c r="Z52" s="15" t="s">
        <v>125</v>
      </c>
      <c r="AA52" s="15" t="s">
        <v>125</v>
      </c>
      <c r="AB52" s="15" t="s">
        <v>125</v>
      </c>
      <c r="AC52" s="15" t="s">
        <v>125</v>
      </c>
      <c r="AD52" s="13"/>
    </row>
    <row r="53" spans="1:30" ht="24.95" customHeight="1" x14ac:dyDescent="0.35">
      <c r="A53" s="30"/>
      <c r="B53" s="34"/>
      <c r="C53" s="29"/>
      <c r="D53" s="34"/>
      <c r="E53" s="29"/>
      <c r="F53" s="13"/>
      <c r="G53" s="13"/>
      <c r="H53" s="13"/>
      <c r="I53" s="11"/>
      <c r="J53" s="65">
        <v>9</v>
      </c>
      <c r="K53" s="64" t="s">
        <v>82</v>
      </c>
      <c r="L53" s="68" t="s">
        <v>95</v>
      </c>
      <c r="M53" s="69">
        <v>6</v>
      </c>
      <c r="N53" s="19" t="s">
        <v>101</v>
      </c>
      <c r="O53" s="12"/>
      <c r="P53" s="20">
        <v>169338576</v>
      </c>
      <c r="Q53" s="76" t="s">
        <v>124</v>
      </c>
      <c r="R53" s="15" t="s">
        <v>125</v>
      </c>
      <c r="S53" s="15" t="s">
        <v>125</v>
      </c>
      <c r="T53" s="15" t="s">
        <v>125</v>
      </c>
      <c r="U53" s="15" t="s">
        <v>125</v>
      </c>
      <c r="V53" s="15" t="s">
        <v>125</v>
      </c>
      <c r="W53" s="15" t="s">
        <v>125</v>
      </c>
      <c r="X53" s="15" t="s">
        <v>125</v>
      </c>
      <c r="Y53" s="15" t="s">
        <v>125</v>
      </c>
      <c r="Z53" s="15" t="s">
        <v>125</v>
      </c>
      <c r="AA53" s="15" t="s">
        <v>125</v>
      </c>
      <c r="AB53" s="15" t="s">
        <v>125</v>
      </c>
      <c r="AC53" s="15" t="s">
        <v>125</v>
      </c>
      <c r="AD53" s="13"/>
    </row>
    <row r="54" spans="1:30" ht="24.95" customHeight="1" x14ac:dyDescent="0.25">
      <c r="A54" s="30"/>
      <c r="B54" s="34"/>
      <c r="C54" s="29"/>
      <c r="D54" s="34"/>
      <c r="E54" s="29"/>
      <c r="F54" s="13"/>
      <c r="G54" s="13"/>
      <c r="H54" s="13"/>
      <c r="I54" s="11"/>
      <c r="J54" s="65">
        <v>10</v>
      </c>
      <c r="K54" s="63" t="s">
        <v>83</v>
      </c>
      <c r="L54" s="68" t="s">
        <v>96</v>
      </c>
      <c r="M54" s="69">
        <v>5</v>
      </c>
      <c r="N54" s="19" t="s">
        <v>101</v>
      </c>
      <c r="O54" s="12"/>
      <c r="P54" s="20">
        <v>11000000</v>
      </c>
      <c r="Q54" s="13" t="s">
        <v>123</v>
      </c>
      <c r="R54" s="15" t="s">
        <v>125</v>
      </c>
      <c r="S54" s="15" t="s">
        <v>125</v>
      </c>
      <c r="T54" s="15" t="s">
        <v>125</v>
      </c>
      <c r="U54" s="15" t="s">
        <v>125</v>
      </c>
      <c r="V54" s="15" t="s">
        <v>125</v>
      </c>
      <c r="W54" s="15" t="s">
        <v>125</v>
      </c>
      <c r="X54" s="15" t="s">
        <v>125</v>
      </c>
      <c r="Y54" s="15" t="s">
        <v>125</v>
      </c>
      <c r="Z54" s="15" t="s">
        <v>125</v>
      </c>
      <c r="AA54" s="15" t="s">
        <v>125</v>
      </c>
      <c r="AB54" s="15" t="s">
        <v>125</v>
      </c>
      <c r="AC54" s="15" t="s">
        <v>125</v>
      </c>
      <c r="AD54" s="13"/>
    </row>
    <row r="55" spans="1:30" ht="24.95" customHeight="1" x14ac:dyDescent="0.35">
      <c r="A55" s="30"/>
      <c r="B55" s="34"/>
      <c r="C55" s="29"/>
      <c r="D55" s="34"/>
      <c r="E55" s="29"/>
      <c r="F55" s="13"/>
      <c r="G55" s="13"/>
      <c r="H55" s="13"/>
      <c r="I55" s="11"/>
      <c r="J55" s="65">
        <v>11</v>
      </c>
      <c r="K55" s="63" t="s">
        <v>84</v>
      </c>
      <c r="L55" s="68" t="s">
        <v>97</v>
      </c>
      <c r="M55" s="69">
        <v>4</v>
      </c>
      <c r="N55" s="19" t="s">
        <v>101</v>
      </c>
      <c r="O55" s="12"/>
      <c r="P55" s="20">
        <v>67940000</v>
      </c>
      <c r="Q55" s="76" t="s">
        <v>124</v>
      </c>
      <c r="R55" s="15" t="s">
        <v>125</v>
      </c>
      <c r="S55" s="15" t="s">
        <v>125</v>
      </c>
      <c r="T55" s="15" t="s">
        <v>125</v>
      </c>
      <c r="U55" s="15" t="s">
        <v>125</v>
      </c>
      <c r="V55" s="15" t="s">
        <v>125</v>
      </c>
      <c r="W55" s="15" t="s">
        <v>125</v>
      </c>
      <c r="X55" s="15" t="s">
        <v>125</v>
      </c>
      <c r="Y55" s="15" t="s">
        <v>125</v>
      </c>
      <c r="Z55" s="15" t="s">
        <v>125</v>
      </c>
      <c r="AA55" s="15" t="s">
        <v>125</v>
      </c>
      <c r="AB55" s="15" t="s">
        <v>125</v>
      </c>
      <c r="AC55" s="15" t="s">
        <v>125</v>
      </c>
      <c r="AD55" s="13"/>
    </row>
    <row r="56" spans="1:30" ht="24.95" customHeight="1" x14ac:dyDescent="0.25">
      <c r="A56" s="30"/>
      <c r="B56" s="34"/>
      <c r="C56" s="29"/>
      <c r="D56" s="34"/>
      <c r="E56" s="29"/>
      <c r="F56" s="13"/>
      <c r="G56" s="13"/>
      <c r="H56" s="13"/>
      <c r="I56" s="11"/>
      <c r="J56" s="65">
        <v>12</v>
      </c>
      <c r="K56" s="63" t="s">
        <v>85</v>
      </c>
      <c r="L56" s="68" t="s">
        <v>98</v>
      </c>
      <c r="M56" s="69">
        <v>30</v>
      </c>
      <c r="N56" s="19" t="s">
        <v>24</v>
      </c>
      <c r="O56" s="12"/>
      <c r="P56" s="20">
        <v>259470000</v>
      </c>
      <c r="Q56" s="76" t="s">
        <v>124</v>
      </c>
      <c r="R56" s="15" t="s">
        <v>125</v>
      </c>
      <c r="S56" s="15" t="s">
        <v>125</v>
      </c>
      <c r="T56" s="15" t="s">
        <v>125</v>
      </c>
      <c r="U56" s="15" t="s">
        <v>125</v>
      </c>
      <c r="V56" s="15" t="s">
        <v>125</v>
      </c>
      <c r="W56" s="15" t="s">
        <v>125</v>
      </c>
      <c r="X56" s="15" t="s">
        <v>125</v>
      </c>
      <c r="Y56" s="15" t="s">
        <v>125</v>
      </c>
      <c r="Z56" s="15" t="s">
        <v>125</v>
      </c>
      <c r="AA56" s="15" t="s">
        <v>125</v>
      </c>
      <c r="AB56" s="15" t="s">
        <v>125</v>
      </c>
      <c r="AC56" s="15" t="s">
        <v>125</v>
      </c>
      <c r="AD56" s="13"/>
    </row>
    <row r="57" spans="1:30" ht="24.95" customHeight="1" x14ac:dyDescent="0.25">
      <c r="A57" s="30"/>
      <c r="B57" s="34"/>
      <c r="C57" s="29"/>
      <c r="D57" s="34"/>
      <c r="E57" s="29"/>
      <c r="F57" s="13"/>
      <c r="G57" s="13"/>
      <c r="H57" s="13"/>
      <c r="I57" s="11"/>
      <c r="J57" s="65">
        <v>13</v>
      </c>
      <c r="K57" s="63" t="s">
        <v>86</v>
      </c>
      <c r="L57" s="68" t="s">
        <v>99</v>
      </c>
      <c r="M57" s="69">
        <v>73</v>
      </c>
      <c r="N57" s="19" t="s">
        <v>24</v>
      </c>
      <c r="O57" s="12"/>
      <c r="P57" s="20">
        <v>138975000</v>
      </c>
      <c r="Q57" s="76" t="s">
        <v>124</v>
      </c>
      <c r="R57" s="15" t="s">
        <v>125</v>
      </c>
      <c r="S57" s="15" t="s">
        <v>125</v>
      </c>
      <c r="T57" s="15" t="s">
        <v>125</v>
      </c>
      <c r="U57" s="15" t="s">
        <v>125</v>
      </c>
      <c r="V57" s="15" t="s">
        <v>125</v>
      </c>
      <c r="W57" s="15" t="s">
        <v>125</v>
      </c>
      <c r="X57" s="15" t="s">
        <v>125</v>
      </c>
      <c r="Y57" s="15" t="s">
        <v>125</v>
      </c>
      <c r="Z57" s="15" t="s">
        <v>125</v>
      </c>
      <c r="AA57" s="15" t="s">
        <v>125</v>
      </c>
      <c r="AB57" s="15" t="s">
        <v>125</v>
      </c>
      <c r="AC57" s="15" t="s">
        <v>125</v>
      </c>
      <c r="AD57" s="13"/>
    </row>
    <row r="58" spans="1:30" ht="15" customHeight="1" x14ac:dyDescent="0.35">
      <c r="A58" s="30"/>
      <c r="B58" s="34"/>
      <c r="C58" s="29"/>
      <c r="D58" s="34"/>
      <c r="E58" s="29"/>
      <c r="F58" s="13"/>
      <c r="G58" s="13"/>
      <c r="H58" s="13"/>
      <c r="I58" s="13"/>
      <c r="J58" s="17"/>
      <c r="K58" s="22"/>
      <c r="L58" s="29"/>
      <c r="M58" s="35"/>
      <c r="N58" s="19"/>
      <c r="O58" s="12"/>
      <c r="P58" s="20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</row>
    <row r="59" spans="1:30" ht="15" customHeight="1" x14ac:dyDescent="0.25">
      <c r="A59" s="30"/>
      <c r="B59" s="34"/>
      <c r="C59" s="29"/>
      <c r="D59" s="34"/>
      <c r="E59" s="29"/>
      <c r="F59" s="13"/>
      <c r="G59" s="13"/>
      <c r="H59" s="13"/>
      <c r="I59" s="13"/>
      <c r="J59" s="85" t="s">
        <v>103</v>
      </c>
      <c r="K59" s="86"/>
      <c r="L59" s="29"/>
      <c r="M59" s="35"/>
      <c r="N59" s="19"/>
      <c r="O59" s="12"/>
      <c r="P59" s="14">
        <f>SUM(P62:P64)</f>
        <v>313129780</v>
      </c>
      <c r="Q59" s="75" t="s">
        <v>122</v>
      </c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</row>
    <row r="60" spans="1:30" ht="15" customHeight="1" x14ac:dyDescent="0.25">
      <c r="A60" s="30"/>
      <c r="B60" s="34"/>
      <c r="C60" s="29"/>
      <c r="D60" s="34"/>
      <c r="E60" s="29"/>
      <c r="F60" s="13"/>
      <c r="G60" s="13"/>
      <c r="H60" s="13"/>
      <c r="I60" s="13"/>
      <c r="J60" s="85"/>
      <c r="K60" s="86"/>
      <c r="L60" s="29"/>
      <c r="M60" s="35"/>
      <c r="N60" s="19"/>
      <c r="O60" s="12"/>
      <c r="P60" s="20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</row>
    <row r="61" spans="1:30" ht="15" customHeight="1" x14ac:dyDescent="0.25">
      <c r="A61" s="30"/>
      <c r="B61" s="34"/>
      <c r="C61" s="29"/>
      <c r="D61" s="34"/>
      <c r="E61" s="29"/>
      <c r="F61" s="13"/>
      <c r="G61" s="13"/>
      <c r="H61" s="13"/>
      <c r="I61" s="13"/>
      <c r="J61" s="85"/>
      <c r="K61" s="86"/>
      <c r="L61" s="29"/>
      <c r="M61" s="35"/>
      <c r="N61" s="19"/>
      <c r="O61" s="12"/>
      <c r="P61" s="20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</row>
    <row r="62" spans="1:30" ht="27" customHeight="1" x14ac:dyDescent="0.35">
      <c r="A62" s="30"/>
      <c r="B62" s="34"/>
      <c r="C62" s="29"/>
      <c r="D62" s="34"/>
      <c r="E62" s="29"/>
      <c r="F62" s="13"/>
      <c r="G62" s="13"/>
      <c r="H62" s="13"/>
      <c r="I62" s="11"/>
      <c r="J62" s="17">
        <v>1</v>
      </c>
      <c r="K62" s="72" t="s">
        <v>106</v>
      </c>
      <c r="L62" s="72" t="s">
        <v>109</v>
      </c>
      <c r="M62" s="69">
        <v>5</v>
      </c>
      <c r="N62" s="19" t="s">
        <v>112</v>
      </c>
      <c r="O62" s="12"/>
      <c r="P62" s="20">
        <v>31739670</v>
      </c>
      <c r="Q62" s="76" t="s">
        <v>124</v>
      </c>
      <c r="R62" s="15" t="s">
        <v>125</v>
      </c>
      <c r="S62" s="15" t="s">
        <v>125</v>
      </c>
      <c r="T62" s="15" t="s">
        <v>125</v>
      </c>
      <c r="U62" s="15" t="s">
        <v>125</v>
      </c>
      <c r="V62" s="15" t="s">
        <v>125</v>
      </c>
      <c r="W62" s="15" t="s">
        <v>125</v>
      </c>
      <c r="X62" s="15" t="s">
        <v>125</v>
      </c>
      <c r="Y62" s="15" t="s">
        <v>125</v>
      </c>
      <c r="Z62" s="15" t="s">
        <v>125</v>
      </c>
      <c r="AA62" s="15" t="s">
        <v>125</v>
      </c>
      <c r="AB62" s="15" t="s">
        <v>125</v>
      </c>
      <c r="AC62" s="15" t="s">
        <v>125</v>
      </c>
      <c r="AD62" s="13"/>
    </row>
    <row r="63" spans="1:30" ht="24.95" customHeight="1" x14ac:dyDescent="0.35">
      <c r="A63" s="30"/>
      <c r="B63" s="34"/>
      <c r="C63" s="29"/>
      <c r="D63" s="34"/>
      <c r="E63" s="29"/>
      <c r="F63" s="13"/>
      <c r="G63" s="13"/>
      <c r="H63" s="13"/>
      <c r="I63" s="11"/>
      <c r="J63" s="17">
        <v>2</v>
      </c>
      <c r="K63" s="72" t="s">
        <v>107</v>
      </c>
      <c r="L63" s="72" t="s">
        <v>110</v>
      </c>
      <c r="M63" s="69">
        <v>1</v>
      </c>
      <c r="N63" s="19" t="s">
        <v>113</v>
      </c>
      <c r="O63" s="12"/>
      <c r="P63" s="20">
        <v>112000000</v>
      </c>
      <c r="Q63" s="76" t="s">
        <v>124</v>
      </c>
      <c r="R63" s="15" t="s">
        <v>125</v>
      </c>
      <c r="S63" s="15" t="s">
        <v>125</v>
      </c>
      <c r="T63" s="15" t="s">
        <v>125</v>
      </c>
      <c r="U63" s="15" t="s">
        <v>125</v>
      </c>
      <c r="V63" s="15" t="s">
        <v>125</v>
      </c>
      <c r="W63" s="15" t="s">
        <v>125</v>
      </c>
      <c r="X63" s="15" t="s">
        <v>125</v>
      </c>
      <c r="Y63" s="15" t="s">
        <v>125</v>
      </c>
      <c r="Z63" s="15" t="s">
        <v>125</v>
      </c>
      <c r="AA63" s="15" t="s">
        <v>125</v>
      </c>
      <c r="AB63" s="15" t="s">
        <v>125</v>
      </c>
      <c r="AC63" s="15" t="s">
        <v>125</v>
      </c>
      <c r="AD63" s="13"/>
    </row>
    <row r="64" spans="1:30" ht="24.95" customHeight="1" x14ac:dyDescent="0.35">
      <c r="A64" s="30"/>
      <c r="B64" s="34"/>
      <c r="C64" s="29"/>
      <c r="D64" s="34"/>
      <c r="E64" s="29"/>
      <c r="F64" s="13"/>
      <c r="G64" s="13"/>
      <c r="H64" s="13"/>
      <c r="I64" s="11"/>
      <c r="J64" s="17">
        <v>3</v>
      </c>
      <c r="K64" s="72" t="s">
        <v>108</v>
      </c>
      <c r="L64" s="72" t="s">
        <v>111</v>
      </c>
      <c r="M64" s="69">
        <v>15</v>
      </c>
      <c r="N64" s="19" t="s">
        <v>114</v>
      </c>
      <c r="O64" s="12"/>
      <c r="P64" s="20">
        <v>169390110</v>
      </c>
      <c r="Q64" s="76" t="s">
        <v>124</v>
      </c>
      <c r="R64" s="15" t="s">
        <v>125</v>
      </c>
      <c r="S64" s="15" t="s">
        <v>125</v>
      </c>
      <c r="T64" s="15" t="s">
        <v>125</v>
      </c>
      <c r="U64" s="15" t="s">
        <v>125</v>
      </c>
      <c r="V64" s="15" t="s">
        <v>125</v>
      </c>
      <c r="W64" s="15" t="s">
        <v>125</v>
      </c>
      <c r="X64" s="15" t="s">
        <v>125</v>
      </c>
      <c r="Y64" s="15" t="s">
        <v>125</v>
      </c>
      <c r="Z64" s="15" t="s">
        <v>125</v>
      </c>
      <c r="AA64" s="15" t="s">
        <v>125</v>
      </c>
      <c r="AB64" s="15" t="s">
        <v>125</v>
      </c>
      <c r="AC64" s="15" t="s">
        <v>125</v>
      </c>
      <c r="AD64" s="13"/>
    </row>
    <row r="65" spans="1:30" ht="15" customHeight="1" x14ac:dyDescent="0.35">
      <c r="A65" s="30"/>
      <c r="B65" s="34"/>
      <c r="C65" s="29"/>
      <c r="D65" s="34"/>
      <c r="E65" s="29"/>
      <c r="F65" s="13"/>
      <c r="G65" s="13"/>
      <c r="H65" s="13"/>
      <c r="I65" s="11"/>
      <c r="J65" s="17"/>
      <c r="K65" s="22"/>
      <c r="L65" s="29"/>
      <c r="M65" s="67"/>
      <c r="N65" s="19"/>
      <c r="O65" s="12"/>
      <c r="P65" s="20" t="s">
        <v>0</v>
      </c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</row>
    <row r="66" spans="1:30" ht="15" customHeight="1" x14ac:dyDescent="0.25">
      <c r="A66" s="30"/>
      <c r="B66" s="34"/>
      <c r="C66" s="29"/>
      <c r="D66" s="34"/>
      <c r="E66" s="29"/>
      <c r="F66" s="13"/>
      <c r="G66" s="13"/>
      <c r="H66" s="13"/>
      <c r="I66" s="11"/>
      <c r="J66" s="85" t="s">
        <v>115</v>
      </c>
      <c r="K66" s="86"/>
      <c r="L66" s="29"/>
      <c r="M66" s="67"/>
      <c r="N66" s="19"/>
      <c r="O66" s="12"/>
      <c r="P66" s="14">
        <f>P68</f>
        <v>60000000</v>
      </c>
      <c r="Q66" s="75" t="s">
        <v>122</v>
      </c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</row>
    <row r="67" spans="1:30" ht="15" customHeight="1" x14ac:dyDescent="0.25">
      <c r="A67" s="30"/>
      <c r="B67" s="34"/>
      <c r="C67" s="29"/>
      <c r="D67" s="34"/>
      <c r="E67" s="29"/>
      <c r="F67" s="13"/>
      <c r="G67" s="13"/>
      <c r="H67" s="13"/>
      <c r="I67" s="11"/>
      <c r="J67" s="85"/>
      <c r="K67" s="86"/>
      <c r="L67" s="29"/>
      <c r="M67" s="67"/>
      <c r="N67" s="19"/>
      <c r="O67" s="12"/>
      <c r="P67" s="20" t="s">
        <v>0</v>
      </c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</row>
    <row r="68" spans="1:30" ht="29.1" customHeight="1" x14ac:dyDescent="0.25">
      <c r="A68" s="30"/>
      <c r="B68" s="34"/>
      <c r="C68" s="29"/>
      <c r="D68" s="34"/>
      <c r="E68" s="29"/>
      <c r="F68" s="13"/>
      <c r="G68" s="13"/>
      <c r="H68" s="13"/>
      <c r="I68" s="11"/>
      <c r="J68" s="40">
        <v>1</v>
      </c>
      <c r="K68" s="72" t="s">
        <v>116</v>
      </c>
      <c r="L68" s="72" t="s">
        <v>117</v>
      </c>
      <c r="M68" s="69">
        <v>300</v>
      </c>
      <c r="N68" s="19" t="s">
        <v>118</v>
      </c>
      <c r="O68" s="12"/>
      <c r="P68" s="20">
        <v>60000000</v>
      </c>
      <c r="Q68" s="13" t="s">
        <v>123</v>
      </c>
      <c r="R68" s="13"/>
      <c r="S68" s="13"/>
      <c r="T68" s="13"/>
      <c r="U68" s="13"/>
      <c r="V68" s="13"/>
      <c r="W68" s="13"/>
      <c r="X68" s="15" t="s">
        <v>125</v>
      </c>
      <c r="Y68" s="15" t="s">
        <v>125</v>
      </c>
      <c r="Z68" s="15" t="s">
        <v>125</v>
      </c>
      <c r="AA68" s="13"/>
      <c r="AB68" s="13"/>
      <c r="AC68" s="13"/>
      <c r="AD68" s="13"/>
    </row>
    <row r="69" spans="1:30" ht="15" customHeight="1" x14ac:dyDescent="0.35">
      <c r="A69" s="30"/>
      <c r="B69" s="34"/>
      <c r="C69" s="29"/>
      <c r="D69" s="34"/>
      <c r="E69" s="29"/>
      <c r="F69" s="13"/>
      <c r="G69" s="13"/>
      <c r="H69" s="13"/>
      <c r="I69" s="11"/>
      <c r="J69" s="17"/>
      <c r="K69" s="22"/>
      <c r="L69" s="29"/>
      <c r="M69" s="67"/>
      <c r="N69" s="19"/>
      <c r="O69" s="12"/>
      <c r="P69" s="20" t="s">
        <v>0</v>
      </c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</row>
    <row r="70" spans="1:30" ht="15" customHeight="1" x14ac:dyDescent="0.25">
      <c r="A70" s="30"/>
      <c r="B70" s="34"/>
      <c r="C70" s="29"/>
      <c r="D70" s="34"/>
      <c r="E70" s="29"/>
      <c r="F70" s="13"/>
      <c r="G70" s="13"/>
      <c r="H70" s="13"/>
      <c r="I70" s="11"/>
      <c r="J70" s="85" t="s">
        <v>119</v>
      </c>
      <c r="K70" s="86"/>
      <c r="L70" s="29"/>
      <c r="M70" s="67"/>
      <c r="N70" s="19"/>
      <c r="O70" s="12"/>
      <c r="P70" s="20" t="s">
        <v>0</v>
      </c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</row>
    <row r="71" spans="1:30" ht="15" customHeight="1" x14ac:dyDescent="0.25">
      <c r="A71" s="30"/>
      <c r="B71" s="34"/>
      <c r="C71" s="29"/>
      <c r="D71" s="34"/>
      <c r="E71" s="29"/>
      <c r="F71" s="13"/>
      <c r="G71" s="13"/>
      <c r="H71" s="13"/>
      <c r="I71" s="11"/>
      <c r="J71" s="85"/>
      <c r="K71" s="86"/>
      <c r="L71" s="29"/>
      <c r="M71" s="67"/>
      <c r="N71" s="19"/>
      <c r="O71" s="12"/>
      <c r="P71" s="14">
        <f>P74</f>
        <v>128166250</v>
      </c>
      <c r="Q71" s="75" t="s">
        <v>122</v>
      </c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</row>
    <row r="72" spans="1:30" ht="15" customHeight="1" x14ac:dyDescent="0.25">
      <c r="A72" s="30"/>
      <c r="B72" s="34"/>
      <c r="C72" s="29"/>
      <c r="D72" s="34"/>
      <c r="E72" s="29"/>
      <c r="F72" s="13"/>
      <c r="G72" s="13"/>
      <c r="H72" s="13"/>
      <c r="I72" s="11"/>
      <c r="J72" s="85"/>
      <c r="K72" s="86"/>
      <c r="L72" s="29"/>
      <c r="M72" s="67"/>
      <c r="N72" s="19"/>
      <c r="O72" s="12"/>
      <c r="P72" s="20" t="s">
        <v>0</v>
      </c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</row>
    <row r="73" spans="1:30" ht="15" customHeight="1" x14ac:dyDescent="0.25">
      <c r="A73" s="30"/>
      <c r="B73" s="34"/>
      <c r="C73" s="29"/>
      <c r="D73" s="34"/>
      <c r="E73" s="29"/>
      <c r="F73" s="13"/>
      <c r="G73" s="13"/>
      <c r="H73" s="13"/>
      <c r="I73" s="11"/>
      <c r="J73" s="85"/>
      <c r="K73" s="86"/>
      <c r="L73" s="29"/>
      <c r="M73" s="67"/>
      <c r="N73" s="19"/>
      <c r="O73" s="12"/>
      <c r="P73" s="20" t="s">
        <v>0</v>
      </c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</row>
    <row r="74" spans="1:30" ht="53.45" customHeight="1" x14ac:dyDescent="0.35">
      <c r="A74" s="30"/>
      <c r="B74" s="34"/>
      <c r="C74" s="29"/>
      <c r="D74" s="34"/>
      <c r="E74" s="29"/>
      <c r="F74" s="13"/>
      <c r="G74" s="13"/>
      <c r="H74" s="13"/>
      <c r="I74" s="11"/>
      <c r="J74" s="40">
        <v>1</v>
      </c>
      <c r="K74" s="72" t="s">
        <v>120</v>
      </c>
      <c r="L74" s="73" t="s">
        <v>121</v>
      </c>
      <c r="M74" s="74">
        <v>1</v>
      </c>
      <c r="N74" s="27" t="s">
        <v>42</v>
      </c>
      <c r="O74" s="12"/>
      <c r="P74" s="20">
        <v>128166250</v>
      </c>
      <c r="Q74" s="77" t="s">
        <v>124</v>
      </c>
      <c r="R74" s="13"/>
      <c r="S74" s="13"/>
      <c r="T74" s="13"/>
      <c r="U74" s="13"/>
      <c r="V74" s="13"/>
      <c r="W74" s="13"/>
      <c r="X74" s="78" t="s">
        <v>125</v>
      </c>
      <c r="Y74" s="78" t="s">
        <v>125</v>
      </c>
      <c r="Z74" s="78" t="s">
        <v>125</v>
      </c>
      <c r="AA74" s="78" t="s">
        <v>125</v>
      </c>
      <c r="AB74" s="78" t="s">
        <v>125</v>
      </c>
      <c r="AC74" s="78" t="s">
        <v>125</v>
      </c>
      <c r="AD74" s="13"/>
    </row>
    <row r="75" spans="1:30" ht="14.45" x14ac:dyDescent="0.35">
      <c r="A75" s="30"/>
      <c r="B75" s="34"/>
      <c r="C75" s="29"/>
      <c r="D75" s="34"/>
      <c r="E75" s="29"/>
      <c r="F75" s="13"/>
      <c r="G75" s="13"/>
      <c r="H75" s="13"/>
      <c r="I75" s="11"/>
      <c r="J75" s="56"/>
      <c r="K75" s="41"/>
      <c r="L75" s="41"/>
      <c r="M75" s="70"/>
      <c r="N75" s="19"/>
      <c r="O75" s="12"/>
      <c r="P75" s="20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</row>
    <row r="76" spans="1:30" ht="14.45" x14ac:dyDescent="0.35">
      <c r="A76" s="3"/>
      <c r="B76" s="45"/>
      <c r="C76" s="44"/>
      <c r="D76" s="43"/>
      <c r="E76" s="44"/>
      <c r="F76" s="42"/>
      <c r="G76" s="42"/>
      <c r="H76" s="42"/>
      <c r="I76" s="42"/>
      <c r="J76" s="71"/>
      <c r="K76" s="60"/>
      <c r="L76" s="55"/>
      <c r="M76" s="80"/>
      <c r="N76" s="80"/>
      <c r="O76" s="42"/>
      <c r="P76" s="46">
        <f>P9+P27+P43+P59+P66+P71</f>
        <v>14044651000</v>
      </c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</row>
    <row r="77" spans="1:30" ht="14.45" x14ac:dyDescent="0.35">
      <c r="C77" s="2"/>
    </row>
    <row r="78" spans="1:30" ht="14.45" x14ac:dyDescent="0.35">
      <c r="C78" s="2"/>
      <c r="T78" s="79" t="s">
        <v>70</v>
      </c>
      <c r="U78" s="79"/>
      <c r="V78" s="79"/>
      <c r="W78" s="79"/>
      <c r="X78" s="79"/>
      <c r="Y78" s="79"/>
      <c r="Z78" s="79"/>
      <c r="AA78" s="79"/>
      <c r="AB78" s="79"/>
    </row>
    <row r="79" spans="1:30" ht="14.45" x14ac:dyDescent="0.35">
      <c r="C79" s="2"/>
    </row>
    <row r="80" spans="1:30" ht="14.45" x14ac:dyDescent="0.35">
      <c r="C80" s="2"/>
      <c r="T80" s="79" t="s">
        <v>1</v>
      </c>
      <c r="U80" s="79"/>
      <c r="V80" s="79"/>
      <c r="W80" s="79"/>
      <c r="X80" s="79"/>
      <c r="Y80" s="79"/>
      <c r="Z80" s="79"/>
      <c r="AA80" s="79"/>
      <c r="AB80" s="79"/>
    </row>
    <row r="81" spans="3:28" ht="14.45" x14ac:dyDescent="0.35">
      <c r="C81" s="2"/>
      <c r="T81" s="79" t="s">
        <v>71</v>
      </c>
      <c r="U81" s="79"/>
      <c r="V81" s="79"/>
      <c r="W81" s="79"/>
      <c r="X81" s="79"/>
      <c r="Y81" s="79"/>
      <c r="Z81" s="79"/>
      <c r="AA81" s="79"/>
      <c r="AB81" s="79"/>
    </row>
    <row r="82" spans="3:28" ht="14.45" x14ac:dyDescent="0.35">
      <c r="C82" s="2"/>
    </row>
    <row r="83" spans="3:28" ht="14.45" x14ac:dyDescent="0.35">
      <c r="C83" s="2"/>
    </row>
    <row r="84" spans="3:28" ht="14.45" x14ac:dyDescent="0.35">
      <c r="C84" s="2"/>
    </row>
    <row r="85" spans="3:28" ht="14.45" x14ac:dyDescent="0.35">
      <c r="C85" s="2"/>
      <c r="T85" s="79" t="s">
        <v>4</v>
      </c>
      <c r="U85" s="79"/>
      <c r="V85" s="79"/>
      <c r="W85" s="79"/>
      <c r="X85" s="79"/>
      <c r="Y85" s="79"/>
      <c r="Z85" s="79"/>
      <c r="AA85" s="79"/>
      <c r="AB85" s="79"/>
    </row>
    <row r="86" spans="3:28" ht="14.45" x14ac:dyDescent="0.35">
      <c r="C86" s="2"/>
      <c r="T86" s="79" t="s">
        <v>5</v>
      </c>
      <c r="U86" s="79"/>
      <c r="V86" s="79"/>
      <c r="W86" s="79"/>
      <c r="X86" s="79"/>
      <c r="Y86" s="79"/>
      <c r="Z86" s="79"/>
      <c r="AA86" s="79"/>
      <c r="AB86" s="79"/>
    </row>
  </sheetData>
  <mergeCells count="61">
    <mergeCell ref="C1:AD1"/>
    <mergeCell ref="C2:AD2"/>
    <mergeCell ref="A4:A6"/>
    <mergeCell ref="B4:C6"/>
    <mergeCell ref="D4:E6"/>
    <mergeCell ref="F4:I4"/>
    <mergeCell ref="J4:K6"/>
    <mergeCell ref="L4:L6"/>
    <mergeCell ref="M4:N6"/>
    <mergeCell ref="O4:O6"/>
    <mergeCell ref="AD4:AD6"/>
    <mergeCell ref="F5:F6"/>
    <mergeCell ref="G5:G6"/>
    <mergeCell ref="H5:H6"/>
    <mergeCell ref="I5:I6"/>
    <mergeCell ref="R5:T5"/>
    <mergeCell ref="B15:C16"/>
    <mergeCell ref="E15:E17"/>
    <mergeCell ref="K17:K20"/>
    <mergeCell ref="X5:Z5"/>
    <mergeCell ref="B9:C10"/>
    <mergeCell ref="J9:K10"/>
    <mergeCell ref="E10:E13"/>
    <mergeCell ref="K12:K13"/>
    <mergeCell ref="B13:C14"/>
    <mergeCell ref="Q12:Q13"/>
    <mergeCell ref="L17:L18"/>
    <mergeCell ref="AA5:AC5"/>
    <mergeCell ref="B7:C7"/>
    <mergeCell ref="D7:E7"/>
    <mergeCell ref="F7:I7"/>
    <mergeCell ref="J7:K7"/>
    <mergeCell ref="M7:N7"/>
    <mergeCell ref="R7:AC7"/>
    <mergeCell ref="P4:P6"/>
    <mergeCell ref="Q4:Q6"/>
    <mergeCell ref="R4:AC4"/>
    <mergeCell ref="U5:W5"/>
    <mergeCell ref="B21:C22"/>
    <mergeCell ref="E21:E23"/>
    <mergeCell ref="K22:K25"/>
    <mergeCell ref="B27:C31"/>
    <mergeCell ref="E27:E28"/>
    <mergeCell ref="J27:K31"/>
    <mergeCell ref="M76:N76"/>
    <mergeCell ref="L33:L34"/>
    <mergeCell ref="L37:L38"/>
    <mergeCell ref="K37:K40"/>
    <mergeCell ref="B43:C44"/>
    <mergeCell ref="E43:E45"/>
    <mergeCell ref="E33:E35"/>
    <mergeCell ref="K33:K35"/>
    <mergeCell ref="J43:K44"/>
    <mergeCell ref="J59:K61"/>
    <mergeCell ref="J66:K67"/>
    <mergeCell ref="J70:K73"/>
    <mergeCell ref="T86:AB86"/>
    <mergeCell ref="T85:AB85"/>
    <mergeCell ref="T81:AB81"/>
    <mergeCell ref="T80:AB80"/>
    <mergeCell ref="T78:AB78"/>
  </mergeCells>
  <pageMargins left="0.43307086614173201" right="0.15748031496063" top="0.59055118110236204" bottom="0.55118110236220497" header="0.31496062992126" footer="0.31496062992126"/>
  <pageSetup paperSize="5" scale="67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Renaksi 2020</vt:lpstr>
      <vt:lpstr>'Renaksi 2020'!Print_Area</vt:lpstr>
      <vt:lpstr>'Renaksi 2020'!Print_Titles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DELL</cp:lastModifiedBy>
  <cp:lastPrinted>2020-02-24T01:44:08Z</cp:lastPrinted>
  <dcterms:created xsi:type="dcterms:W3CDTF">2018-10-22T03:44:34Z</dcterms:created>
  <dcterms:modified xsi:type="dcterms:W3CDTF">2020-07-07T05:27:02Z</dcterms:modified>
</cp:coreProperties>
</file>